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caitlinhalle/Desktop/Partners in Mission/Projects/Fort Wayne Enrollment Workshops/Materials for Site/"/>
    </mc:Choice>
  </mc:AlternateContent>
  <xr:revisionPtr revIDLastSave="0" documentId="13_ncr:1_{C8A67661-BA47-5A4A-9636-2620D593B8D4}" xr6:coauthVersionLast="46" xr6:coauthVersionMax="46" xr10:uidLastSave="{00000000-0000-0000-0000-000000000000}"/>
  <bookViews>
    <workbookView xWindow="0" yWindow="500" windowWidth="21960" windowHeight="20060" xr2:uid="{00000000-000D-0000-FFFF-FFFF00000000}"/>
  </bookViews>
  <sheets>
    <sheet name="19.20" sheetId="2" r:id="rId1"/>
    <sheet name="20.21" sheetId="1" r:id="rId2"/>
    <sheet name="Revised 20.21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3" l="1"/>
  <c r="P37" i="3" s="1"/>
  <c r="O37" i="3"/>
  <c r="L37" i="3"/>
  <c r="K37" i="3"/>
  <c r="J37" i="3"/>
  <c r="I37" i="3"/>
  <c r="H37" i="3"/>
  <c r="G37" i="3"/>
  <c r="F37" i="3"/>
  <c r="E37" i="3"/>
  <c r="P34" i="3"/>
  <c r="Q34" i="3" s="1"/>
  <c r="P33" i="3"/>
  <c r="Q33" i="3" s="1"/>
  <c r="P32" i="3"/>
  <c r="Q32" i="3" s="1"/>
  <c r="P31" i="3"/>
  <c r="Q31" i="3" s="1"/>
  <c r="P30" i="3"/>
  <c r="Q30" i="3" s="1"/>
  <c r="P29" i="3"/>
  <c r="Q29" i="3" s="1"/>
  <c r="P28" i="3"/>
  <c r="Q28" i="3" s="1"/>
  <c r="Q27" i="3"/>
  <c r="P26" i="3"/>
  <c r="Q26" i="3" s="1"/>
  <c r="P25" i="3"/>
  <c r="Q25" i="3" s="1"/>
  <c r="P24" i="3"/>
  <c r="Q24" i="3" s="1"/>
  <c r="P23" i="3"/>
  <c r="Q23" i="3" s="1"/>
  <c r="Q22" i="3"/>
  <c r="P21" i="3"/>
  <c r="Q21" i="3" s="1"/>
  <c r="P20" i="3"/>
  <c r="Q20" i="3" s="1"/>
  <c r="P19" i="3"/>
  <c r="Q19" i="3" s="1"/>
  <c r="P18" i="3"/>
  <c r="Q18" i="3" s="1"/>
  <c r="P17" i="3"/>
  <c r="Q17" i="3" s="1"/>
  <c r="P16" i="3"/>
  <c r="Q16" i="3" s="1"/>
  <c r="P15" i="3"/>
  <c r="Q15" i="3" s="1"/>
  <c r="P9" i="3"/>
  <c r="Q9" i="3" s="1"/>
  <c r="P8" i="3"/>
  <c r="Q8" i="3" s="1"/>
  <c r="P7" i="3"/>
  <c r="Q7" i="3" s="1"/>
  <c r="P6" i="3"/>
  <c r="Q6" i="3" s="1"/>
  <c r="Q37" i="3" l="1"/>
  <c r="O37" i="2"/>
  <c r="Q37" i="2" s="1"/>
  <c r="N37" i="2"/>
  <c r="M37" i="2"/>
  <c r="L37" i="2"/>
  <c r="K37" i="2"/>
  <c r="J37" i="2"/>
  <c r="I37" i="2"/>
  <c r="H37" i="2"/>
  <c r="G37" i="2"/>
  <c r="F37" i="2"/>
  <c r="E37" i="2"/>
  <c r="D37" i="2"/>
  <c r="C37" i="2"/>
  <c r="P34" i="2"/>
  <c r="Q34" i="2" s="1"/>
  <c r="P33" i="2"/>
  <c r="Q33" i="2" s="1"/>
  <c r="P32" i="2"/>
  <c r="Q32" i="2" s="1"/>
  <c r="P31" i="2"/>
  <c r="Q31" i="2" s="1"/>
  <c r="P30" i="2"/>
  <c r="Q30" i="2" s="1"/>
  <c r="P29" i="2"/>
  <c r="Q29" i="2" s="1"/>
  <c r="P28" i="2"/>
  <c r="Q28" i="2" s="1"/>
  <c r="Q27" i="2"/>
  <c r="P26" i="2"/>
  <c r="Q26" i="2" s="1"/>
  <c r="Q25" i="2"/>
  <c r="P25" i="2"/>
  <c r="Q24" i="2"/>
  <c r="P24" i="2"/>
  <c r="Q23" i="2"/>
  <c r="P23" i="2"/>
  <c r="Q22" i="2"/>
  <c r="P21" i="2"/>
  <c r="Q21" i="2" s="1"/>
  <c r="P20" i="2"/>
  <c r="Q20" i="2" s="1"/>
  <c r="P19" i="2"/>
  <c r="Q19" i="2" s="1"/>
  <c r="P18" i="2"/>
  <c r="Q18" i="2" s="1"/>
  <c r="P17" i="2"/>
  <c r="Q17" i="2" s="1"/>
  <c r="P16" i="2"/>
  <c r="Q16" i="2" s="1"/>
  <c r="P15" i="2"/>
  <c r="Q15" i="2" s="1"/>
  <c r="P10" i="2"/>
  <c r="Q10" i="2" s="1"/>
  <c r="O10" i="2"/>
  <c r="Q9" i="2"/>
  <c r="P9" i="2"/>
  <c r="Q8" i="2"/>
  <c r="P8" i="2"/>
  <c r="Q7" i="2"/>
  <c r="P7" i="2"/>
  <c r="Q6" i="2"/>
  <c r="P20" i="1" l="1"/>
  <c r="P15" i="1"/>
  <c r="P6" i="1" l="1"/>
  <c r="Q6" i="1" s="1"/>
  <c r="Q20" i="1"/>
  <c r="P34" i="1"/>
  <c r="Q34" i="1" s="1"/>
  <c r="P33" i="1"/>
  <c r="Q33" i="1" s="1"/>
  <c r="P32" i="1"/>
  <c r="Q32" i="1" s="1"/>
  <c r="P31" i="1"/>
  <c r="Q31" i="1" s="1"/>
  <c r="P30" i="1"/>
  <c r="Q30" i="1" s="1"/>
  <c r="P29" i="1"/>
  <c r="Q29" i="1" s="1"/>
  <c r="Q27" i="1"/>
  <c r="P18" i="1"/>
  <c r="Q18" i="1" s="1"/>
  <c r="O37" i="1"/>
  <c r="N37" i="1"/>
  <c r="M37" i="1"/>
  <c r="L37" i="1"/>
  <c r="K37" i="1"/>
  <c r="J37" i="1"/>
  <c r="I37" i="1"/>
  <c r="H37" i="1"/>
  <c r="G37" i="1"/>
  <c r="F37" i="1"/>
  <c r="P28" i="1"/>
  <c r="Q28" i="1" s="1"/>
  <c r="P26" i="1"/>
  <c r="Q26" i="1" s="1"/>
  <c r="P25" i="1"/>
  <c r="Q25" i="1" s="1"/>
  <c r="P24" i="1"/>
  <c r="Q24" i="1" s="1"/>
  <c r="P23" i="1"/>
  <c r="Q22" i="1" s="1"/>
  <c r="P21" i="1"/>
  <c r="Q21" i="1" s="1"/>
  <c r="P19" i="1"/>
  <c r="Q19" i="1" s="1"/>
  <c r="P17" i="1"/>
  <c r="Q17" i="1" s="1"/>
  <c r="P16" i="1"/>
  <c r="Q16" i="1" s="1"/>
  <c r="P9" i="1"/>
  <c r="Q9" i="1" s="1"/>
  <c r="P8" i="1"/>
  <c r="Q8" i="1" s="1"/>
  <c r="P7" i="1"/>
  <c r="Q7" i="1" s="1"/>
  <c r="Q37" i="1" l="1"/>
  <c r="Q15" i="1"/>
  <c r="Q23" i="1"/>
</calcChain>
</file>

<file path=xl/sharedStrings.xml><?xml version="1.0" encoding="utf-8"?>
<sst xmlns="http://schemas.openxmlformats.org/spreadsheetml/2006/main" count="109" uniqueCount="49">
  <si>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</si>
  <si>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</si>
  <si>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</si>
  <si>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</si>
  <si>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</si>
  <si>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</si>
  <si>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</si>
  <si>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</si>
  <si>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</si>
  <si>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</si>
  <si>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July</t>
  </si>
  <si>
    <t>Aug</t>
  </si>
  <si>
    <t>8th Grade Size</t>
  </si>
  <si>
    <t>Applications</t>
  </si>
  <si>
    <t>% Applied</t>
  </si>
  <si>
    <t>St Jerome Regional School</t>
  </si>
  <si>
    <t>St John Neumann</t>
  </si>
  <si>
    <t>Trinity Academy</t>
  </si>
  <si>
    <t>Holy Family Academy</t>
  </si>
  <si>
    <t>Mahanoy Area</t>
  </si>
  <si>
    <t>Panther Valley</t>
  </si>
  <si>
    <t>Jim Thrope</t>
  </si>
  <si>
    <t>Shenandoah Valley</t>
  </si>
  <si>
    <t>Lehighton</t>
  </si>
  <si>
    <t>Tamaqua</t>
  </si>
  <si>
    <t>Hazleton Area</t>
  </si>
  <si>
    <t>Drums Elemenatry</t>
  </si>
  <si>
    <t>Valley Elementary</t>
  </si>
  <si>
    <t>McAdoo Kelayres</t>
  </si>
  <si>
    <t>Heights Terrace</t>
  </si>
  <si>
    <t>Totals</t>
  </si>
  <si>
    <t>Partner Schools</t>
  </si>
  <si>
    <t>Non-Partner Schools</t>
  </si>
  <si>
    <t>Freeland</t>
  </si>
  <si>
    <t>Weatherly</t>
  </si>
  <si>
    <t>MMI</t>
  </si>
  <si>
    <t>Minersville</t>
  </si>
  <si>
    <t>Cyber Schools</t>
  </si>
  <si>
    <t>Palmerton High School</t>
  </si>
  <si>
    <t>Parkland High School</t>
  </si>
  <si>
    <t>North Schuylkill</t>
  </si>
  <si>
    <t>Other (Out of State)</t>
  </si>
  <si>
    <t>Monthly Applications for 2020-2021 School Year</t>
  </si>
  <si>
    <t>revised 12/11/2020</t>
  </si>
  <si>
    <t>Monthly Applications for 19-20 School Year</t>
  </si>
  <si>
    <t>revised 09/17/2020</t>
  </si>
  <si>
    <t>Other</t>
  </si>
  <si>
    <t>Monthly Applications for 2021-2022 School Year</t>
  </si>
  <si>
    <t>revised 1/11/2021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</si>
</sst>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-yyyy"/>
    <numFmt numFmtId="165" formatCode="0.0\ %"/>
  </numFmts>
  <fonts count="11" x14ac:knownFonts="1">
    <font>
      <sz val="11"/>
      <color theme="1"/>
      <name val="Arial"/>
    </font>
    <font>
      <b/>
      <sz val="14"/>
      <color rgb="FF000000"/>
      <name val="Open Sans"/>
      <family val="2"/>
    </font>
    <font>
      <sz val="14"/>
      <color theme="1"/>
      <name val="Open Sans"/>
      <family val="2"/>
    </font>
    <font>
      <b/>
      <sz val="16"/>
      <color theme="1"/>
      <name val="Open Sans"/>
      <family val="2"/>
    </font>
    <font>
      <sz val="11"/>
      <color theme="1"/>
      <name val="Open Sans"/>
      <family val="2"/>
    </font>
    <font>
      <sz val="11"/>
      <color rgb="FF000000"/>
      <name val="Open Sans"/>
      <family val="2"/>
    </font>
    <font>
      <sz val="14"/>
      <color rgb="FF000000"/>
      <name val="Open Sans"/>
      <family val="2"/>
    </font>
    <font>
      <sz val="11"/>
      <name val="Open Sans"/>
      <family val="2"/>
    </font>
    <font>
      <b/>
      <sz val="14"/>
      <color theme="1"/>
      <name val="Open Sans"/>
      <family val="2"/>
    </font>
    <font>
      <b/>
      <sz val="16"/>
      <color rgb="FF000000"/>
      <name val="Open Sans"/>
      <family val="2"/>
    </font>
    <font>
      <b/>
      <sz val="11"/>
      <color theme="1"/>
      <name val="Open Sans"/>
      <family val="2"/>
    </font>
  </fonts>
  <fills count="10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DDD9C3"/>
        <bgColor rgb="FFDDD9C3"/>
      </patternFill>
    </fill>
    <fill>
      <patternFill patternType="solid">
        <fgColor theme="1"/>
        <bgColor theme="1"/>
      </patternFill>
    </fill>
    <fill>
      <patternFill patternType="solid">
        <fgColor rgb="FFD8D8D8"/>
        <bgColor rgb="FFD8D8D8"/>
      </patternFill>
    </fill>
    <fill>
      <patternFill patternType="solid">
        <fgColor theme="2" tint="-0.249977111117893"/>
        <bgColor rgb="FFDDD9C3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D8D8D8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5" fillId="0" borderId="0" xfId="0" applyFont="1" applyAlignment="1"/>
    <xf numFmtId="17" fontId="4" fillId="2" borderId="1" xfId="0" applyNumberFormat="1" applyFont="1" applyFill="1" applyBorder="1"/>
    <xf numFmtId="164" fontId="4" fillId="2" borderId="1" xfId="0" applyNumberFormat="1" applyFont="1" applyFill="1" applyBorder="1"/>
    <xf numFmtId="0" fontId="4" fillId="2" borderId="1" xfId="0" applyFont="1" applyFill="1" applyBorder="1"/>
    <xf numFmtId="0" fontId="6" fillId="0" borderId="0" xfId="0" applyFont="1" applyAlignment="1">
      <alignment horizontal="center"/>
    </xf>
    <xf numFmtId="0" fontId="7" fillId="0" borderId="2" xfId="0" applyFont="1" applyBorder="1"/>
    <xf numFmtId="0" fontId="4" fillId="0" borderId="1" xfId="0" applyFont="1" applyBorder="1"/>
    <xf numFmtId="0" fontId="4" fillId="3" borderId="1" xfId="0" applyFont="1" applyFill="1" applyBorder="1"/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7" fillId="0" borderId="4" xfId="0" applyFont="1" applyBorder="1"/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5" borderId="5" xfId="0" applyFont="1" applyFill="1" applyBorder="1"/>
    <xf numFmtId="0" fontId="4" fillId="5" borderId="5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center"/>
    </xf>
    <xf numFmtId="165" fontId="4" fillId="5" borderId="5" xfId="0" applyNumberFormat="1" applyFont="1" applyFill="1" applyBorder="1" applyAlignment="1">
      <alignment horizontal="center"/>
    </xf>
    <xf numFmtId="0" fontId="4" fillId="0" borderId="0" xfId="0" applyFont="1" applyAlignment="1"/>
    <xf numFmtId="0" fontId="5" fillId="0" borderId="3" xfId="0" applyFont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7" fillId="0" borderId="4" xfId="0" applyFont="1" applyBorder="1"/>
    <xf numFmtId="0" fontId="4" fillId="0" borderId="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7" fillId="0" borderId="13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165" fontId="4" fillId="4" borderId="7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7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0" fontId="8" fillId="6" borderId="3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10" fontId="8" fillId="6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14" xfId="0" applyFont="1" applyBorder="1" applyAlignment="1">
      <alignment horizontal="left"/>
    </xf>
    <xf numFmtId="0" fontId="4" fillId="7" borderId="1" xfId="0" applyFont="1" applyFill="1" applyBorder="1" applyAlignment="1">
      <alignment horizontal="center"/>
    </xf>
    <xf numFmtId="165" fontId="4" fillId="7" borderId="1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7" fillId="0" borderId="8" xfId="0" applyFont="1" applyBorder="1"/>
    <xf numFmtId="0" fontId="4" fillId="7" borderId="7" xfId="0" applyFont="1" applyFill="1" applyBorder="1" applyAlignment="1">
      <alignment horizontal="center"/>
    </xf>
    <xf numFmtId="165" fontId="4" fillId="7" borderId="7" xfId="0" applyNumberFormat="1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10" fontId="10" fillId="8" borderId="6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5" xfId="0" applyFont="1" applyBorder="1" applyAlignment="1"/>
    <xf numFmtId="0" fontId="5" fillId="0" borderId="14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165" fontId="4" fillId="7" borderId="18" xfId="0" applyNumberFormat="1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8" fillId="9" borderId="3" xfId="0" applyFont="1" applyFill="1" applyBorder="1" applyAlignment="1">
      <alignment horizontal="center"/>
    </xf>
    <xf numFmtId="0" fontId="7" fillId="8" borderId="4" xfId="0" applyFont="1" applyFill="1" applyBorder="1"/>
    <xf numFmtId="0" fontId="8" fillId="9" borderId="1" xfId="0" applyFont="1" applyFill="1" applyBorder="1" applyAlignment="1">
      <alignment horizontal="center"/>
    </xf>
    <xf numFmtId="10" fontId="8" fillId="9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7" fontId="4" fillId="2" borderId="1" xfId="0" applyNumberFormat="1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7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8" fillId="6" borderId="3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4"/>
  <sheetViews>
    <sheetView tabSelected="1" workbookViewId="0">
      <selection activeCell="B2" sqref="B2"/>
    </sheetView>
  </sheetViews>
  <sheetFormatPr baseColWidth="10" defaultColWidth="12.6640625" defaultRowHeight="17" x14ac:dyDescent="0.25"/>
  <cols>
    <col min="1" max="1" width="7.33203125" style="12" customWidth="1"/>
    <col min="2" max="2" width="19.33203125" style="3" customWidth="1"/>
    <col min="3" max="4" width="6" style="3" customWidth="1"/>
    <col min="5" max="6" width="6.33203125" style="3" customWidth="1"/>
    <col min="7" max="7" width="5.6640625" style="3" customWidth="1"/>
    <col min="8" max="8" width="6" style="3" customWidth="1"/>
    <col min="9" max="9" width="6.33203125" style="3" customWidth="1"/>
    <col min="10" max="10" width="6.1640625" style="3" customWidth="1"/>
    <col min="11" max="11" width="6.6640625" style="3" customWidth="1"/>
    <col min="12" max="12" width="5.6640625" style="3" customWidth="1"/>
    <col min="13" max="13" width="5.1640625" style="3" customWidth="1"/>
    <col min="14" max="14" width="6.33203125" style="3" customWidth="1"/>
    <col min="15" max="16" width="11.6640625" style="3" customWidth="1"/>
    <col min="17" max="17" width="11.83203125" style="3" customWidth="1"/>
    <col min="18" max="26" width="7.6640625" style="3" customWidth="1"/>
    <col min="27" max="16384" width="12.6640625" style="3"/>
  </cols>
  <sheetData>
    <row r="1" spans="1:26" ht="24" x14ac:dyDescent="0.35">
      <c r="A1" s="48" t="s">
        <v>44</v>
      </c>
      <c r="B1" s="24"/>
      <c r="C1" s="24"/>
      <c r="D1" s="24"/>
      <c r="E1" s="24"/>
      <c r="F1" s="24"/>
      <c r="G1" s="24"/>
      <c r="H1" s="24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B2" s="4" t="s">
        <v>45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B3" s="2"/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6" t="s">
        <v>12</v>
      </c>
      <c r="P3" s="6" t="s">
        <v>13</v>
      </c>
      <c r="Q3" s="7" t="s">
        <v>14</v>
      </c>
      <c r="R3" s="2"/>
      <c r="S3" s="2"/>
      <c r="T3" s="2"/>
      <c r="U3" s="2"/>
      <c r="V3" s="2"/>
      <c r="W3" s="2"/>
      <c r="X3" s="2"/>
      <c r="Y3" s="2"/>
      <c r="Z3" s="2"/>
    </row>
    <row r="4" spans="1:26" ht="21" x14ac:dyDescent="0.3">
      <c r="A4" s="8" t="s">
        <v>31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11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B5" s="1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  <c r="Q5" s="11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49" t="s">
        <v>15</v>
      </c>
      <c r="B6" s="14"/>
      <c r="C6" s="15"/>
      <c r="D6" s="15"/>
      <c r="E6" s="15">
        <v>8</v>
      </c>
      <c r="F6" s="15">
        <v>4</v>
      </c>
      <c r="G6" s="15">
        <v>10</v>
      </c>
      <c r="H6" s="15">
        <v>1</v>
      </c>
      <c r="I6" s="15"/>
      <c r="J6" s="15"/>
      <c r="K6" s="15"/>
      <c r="L6" s="15">
        <v>2</v>
      </c>
      <c r="M6" s="15"/>
      <c r="N6" s="15"/>
      <c r="O6" s="15">
        <v>30</v>
      </c>
      <c r="P6" s="50">
        <v>25</v>
      </c>
      <c r="Q6" s="51">
        <f t="shared" ref="Q6:Q9" si="0">P6/O6</f>
        <v>0.83333333333333337</v>
      </c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49" t="s">
        <v>16</v>
      </c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>
        <v>5</v>
      </c>
      <c r="P7" s="50">
        <f>SUM(C7:N7)</f>
        <v>0</v>
      </c>
      <c r="Q7" s="51">
        <f t="shared" si="0"/>
        <v>0</v>
      </c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49" t="s">
        <v>17</v>
      </c>
      <c r="B8" s="14"/>
      <c r="C8" s="15"/>
      <c r="D8" s="15"/>
      <c r="E8" s="15">
        <v>2</v>
      </c>
      <c r="F8" s="15"/>
      <c r="G8" s="15">
        <v>3</v>
      </c>
      <c r="H8" s="15"/>
      <c r="I8" s="15"/>
      <c r="J8" s="15"/>
      <c r="K8" s="15"/>
      <c r="L8" s="15"/>
      <c r="M8" s="15"/>
      <c r="N8" s="15">
        <v>1</v>
      </c>
      <c r="O8" s="15">
        <v>11</v>
      </c>
      <c r="P8" s="50">
        <f>SUM(C8:N8)</f>
        <v>6</v>
      </c>
      <c r="Q8" s="51">
        <f t="shared" si="0"/>
        <v>0.54545454545454541</v>
      </c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52" t="s">
        <v>18</v>
      </c>
      <c r="B9" s="53"/>
      <c r="C9" s="34"/>
      <c r="D9" s="34"/>
      <c r="E9" s="34"/>
      <c r="F9" s="34">
        <v>1</v>
      </c>
      <c r="G9" s="34">
        <v>4</v>
      </c>
      <c r="H9" s="34">
        <v>1</v>
      </c>
      <c r="I9" s="34"/>
      <c r="J9" s="34"/>
      <c r="K9" s="34"/>
      <c r="L9" s="34">
        <v>2</v>
      </c>
      <c r="M9" s="34"/>
      <c r="N9" s="34">
        <v>1</v>
      </c>
      <c r="O9" s="34">
        <v>23</v>
      </c>
      <c r="P9" s="54">
        <f>SUM(C9:N9)</f>
        <v>9</v>
      </c>
      <c r="Q9" s="55">
        <f t="shared" si="0"/>
        <v>0.39130434782608697</v>
      </c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38"/>
      <c r="B10" s="38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56">
        <f>SUM(O6:O9)</f>
        <v>69</v>
      </c>
      <c r="P10" s="57">
        <f>SUM(P6:P9)</f>
        <v>40</v>
      </c>
      <c r="Q10" s="58">
        <f>P10/O10</f>
        <v>0.57971014492753625</v>
      </c>
      <c r="R10" s="2"/>
      <c r="S10" s="2"/>
      <c r="T10" s="2"/>
      <c r="U10" s="2"/>
      <c r="V10" s="2"/>
      <c r="W10" s="2"/>
      <c r="X10" s="2"/>
      <c r="Y10" s="2"/>
      <c r="Z10" s="2"/>
    </row>
    <row r="11" spans="1:26" ht="4.5" customHeight="1" x14ac:dyDescent="0.25">
      <c r="A11" s="94"/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3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6" customHeight="1" x14ac:dyDescent="0.25">
      <c r="A12" s="65"/>
      <c r="B12" s="41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2"/>
      <c r="S12" s="2"/>
      <c r="T12" s="2"/>
      <c r="U12" s="2"/>
      <c r="V12" s="2"/>
      <c r="W12" s="2"/>
      <c r="X12" s="2"/>
      <c r="Y12" s="2"/>
      <c r="Z12" s="2"/>
    </row>
    <row r="13" spans="1:26" ht="21" x14ac:dyDescent="0.3">
      <c r="A13" s="59" t="s">
        <v>32</v>
      </c>
      <c r="B13" s="60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65"/>
      <c r="B14" s="41"/>
      <c r="C14" s="18"/>
      <c r="D14" s="18"/>
      <c r="E14" s="18"/>
      <c r="F14" s="18"/>
      <c r="G14" s="2"/>
      <c r="H14" s="18"/>
      <c r="I14" s="18"/>
      <c r="J14" s="18"/>
      <c r="K14" s="18"/>
      <c r="L14" s="18"/>
      <c r="M14" s="18"/>
      <c r="N14" s="18"/>
      <c r="O14" s="18"/>
      <c r="P14" s="18"/>
      <c r="Q14" s="19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49" t="s">
        <v>19</v>
      </c>
      <c r="B15" s="14"/>
      <c r="C15" s="15"/>
      <c r="D15" s="15"/>
      <c r="E15" s="15"/>
      <c r="F15" s="15"/>
      <c r="G15" s="15"/>
      <c r="H15" s="15"/>
      <c r="I15" s="15"/>
      <c r="J15" s="15"/>
      <c r="K15" s="15">
        <v>1</v>
      </c>
      <c r="L15" s="15">
        <v>1</v>
      </c>
      <c r="M15" s="15"/>
      <c r="N15" s="15"/>
      <c r="O15" s="15"/>
      <c r="P15" s="50">
        <f t="shared" ref="P15:P21" si="1">SUM(C15:N15)</f>
        <v>2</v>
      </c>
      <c r="Q15" s="51" t="e">
        <f t="shared" ref="Q15:Q34" si="2">P15/O15</f>
        <v>#DIV/0!</v>
      </c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49" t="s">
        <v>20</v>
      </c>
      <c r="B16" s="14"/>
      <c r="C16" s="15"/>
      <c r="D16" s="15"/>
      <c r="E16" s="15"/>
      <c r="F16" s="15"/>
      <c r="G16" s="15"/>
      <c r="H16" s="15"/>
      <c r="I16" s="15">
        <v>1</v>
      </c>
      <c r="J16" s="15"/>
      <c r="K16" s="15"/>
      <c r="L16" s="15"/>
      <c r="M16" s="15"/>
      <c r="N16" s="15">
        <v>1</v>
      </c>
      <c r="O16" s="15"/>
      <c r="P16" s="50">
        <f t="shared" si="1"/>
        <v>2</v>
      </c>
      <c r="Q16" s="51" t="e">
        <f t="shared" si="2"/>
        <v>#DIV/0!</v>
      </c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5">
      <c r="A17" s="49" t="s">
        <v>21</v>
      </c>
      <c r="B17" s="14"/>
      <c r="C17" s="15"/>
      <c r="D17" s="15"/>
      <c r="E17" s="15"/>
      <c r="F17" s="15"/>
      <c r="G17" s="15">
        <v>1</v>
      </c>
      <c r="H17" s="15"/>
      <c r="I17" s="15"/>
      <c r="J17" s="15"/>
      <c r="K17" s="15"/>
      <c r="L17" s="15"/>
      <c r="M17" s="15"/>
      <c r="N17" s="15"/>
      <c r="O17" s="15"/>
      <c r="P17" s="50">
        <f t="shared" si="1"/>
        <v>1</v>
      </c>
      <c r="Q17" s="51" t="e">
        <f t="shared" si="2"/>
        <v>#DIV/0!</v>
      </c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5">
      <c r="A18" s="61" t="s">
        <v>22</v>
      </c>
      <c r="B18" s="14"/>
      <c r="C18" s="15"/>
      <c r="D18" s="15"/>
      <c r="E18" s="15"/>
      <c r="F18" s="15"/>
      <c r="G18" s="15"/>
      <c r="H18" s="15"/>
      <c r="I18" s="15"/>
      <c r="J18" s="15"/>
      <c r="K18" s="15">
        <v>1</v>
      </c>
      <c r="L18" s="15"/>
      <c r="M18" s="15"/>
      <c r="N18" s="15"/>
      <c r="O18" s="26"/>
      <c r="P18" s="50">
        <f t="shared" si="1"/>
        <v>1</v>
      </c>
      <c r="Q18" s="51" t="e">
        <f t="shared" si="2"/>
        <v>#DIV/0!</v>
      </c>
      <c r="R18" s="2"/>
      <c r="S18" s="2"/>
      <c r="T18" s="2"/>
      <c r="U18" s="2"/>
      <c r="V18" s="2"/>
      <c r="W18" s="2"/>
      <c r="X18" s="2"/>
      <c r="Y18" s="2"/>
    </row>
    <row r="19" spans="1:26" ht="15.75" customHeight="1" x14ac:dyDescent="0.25">
      <c r="A19" s="49" t="s">
        <v>23</v>
      </c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50">
        <f t="shared" si="1"/>
        <v>0</v>
      </c>
      <c r="Q19" s="51" t="e">
        <f t="shared" si="2"/>
        <v>#DIV/0!</v>
      </c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5">
      <c r="A20" s="62" t="s">
        <v>40</v>
      </c>
      <c r="B20" s="28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50">
        <f t="shared" si="1"/>
        <v>0</v>
      </c>
      <c r="Q20" s="51" t="e">
        <f t="shared" si="2"/>
        <v>#DIV/0!</v>
      </c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5">
      <c r="A21" s="49" t="s">
        <v>24</v>
      </c>
      <c r="B21" s="14"/>
      <c r="C21" s="15"/>
      <c r="D21" s="15"/>
      <c r="E21" s="15"/>
      <c r="F21" s="15"/>
      <c r="G21" s="15"/>
      <c r="H21" s="15">
        <v>1</v>
      </c>
      <c r="I21" s="15"/>
      <c r="J21" s="15"/>
      <c r="K21" s="15">
        <v>1</v>
      </c>
      <c r="L21" s="15"/>
      <c r="M21" s="15"/>
      <c r="N21" s="15"/>
      <c r="O21" s="15"/>
      <c r="P21" s="50">
        <f t="shared" si="1"/>
        <v>2</v>
      </c>
      <c r="Q21" s="51" t="e">
        <f t="shared" si="2"/>
        <v>#DIV/0!</v>
      </c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 x14ac:dyDescent="0.25">
      <c r="A22" s="49" t="s">
        <v>25</v>
      </c>
      <c r="B22" s="14"/>
      <c r="C22" s="15"/>
      <c r="D22" s="15"/>
      <c r="E22" s="15"/>
      <c r="F22" s="15"/>
      <c r="G22" s="15">
        <v>2</v>
      </c>
      <c r="H22" s="15"/>
      <c r="I22" s="15"/>
      <c r="J22" s="15"/>
      <c r="K22" s="15"/>
      <c r="L22" s="15">
        <v>1</v>
      </c>
      <c r="M22" s="15">
        <v>2</v>
      </c>
      <c r="N22" s="15">
        <v>1</v>
      </c>
      <c r="O22" s="26"/>
      <c r="P22" s="50">
        <v>6</v>
      </c>
      <c r="Q22" s="51" t="e">
        <f t="shared" si="2"/>
        <v>#DIV/0!</v>
      </c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5">
      <c r="A23" s="63"/>
      <c r="B23" s="29" t="s">
        <v>26</v>
      </c>
      <c r="C23" s="15"/>
      <c r="D23" s="15"/>
      <c r="E23" s="15"/>
      <c r="F23" s="15"/>
      <c r="G23" s="15">
        <v>3</v>
      </c>
      <c r="H23" s="15"/>
      <c r="I23" s="15"/>
      <c r="J23" s="15"/>
      <c r="K23" s="15"/>
      <c r="L23" s="15"/>
      <c r="M23" s="15"/>
      <c r="N23" s="15">
        <v>1</v>
      </c>
      <c r="O23" s="15"/>
      <c r="P23" s="50">
        <f>SUM(C23:N23)</f>
        <v>4</v>
      </c>
      <c r="Q23" s="51" t="e">
        <f t="shared" si="2"/>
        <v>#DIV/0!</v>
      </c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5">
      <c r="A24" s="63"/>
      <c r="B24" s="29" t="s">
        <v>27</v>
      </c>
      <c r="C24" s="15"/>
      <c r="D24" s="15"/>
      <c r="E24" s="15"/>
      <c r="F24" s="15"/>
      <c r="G24" s="15">
        <v>2</v>
      </c>
      <c r="H24" s="15"/>
      <c r="I24" s="15">
        <v>1</v>
      </c>
      <c r="J24" s="15"/>
      <c r="K24" s="15"/>
      <c r="L24" s="15"/>
      <c r="M24" s="15"/>
      <c r="N24" s="15"/>
      <c r="O24" s="15"/>
      <c r="P24" s="50">
        <f>SUM(C24:N24)</f>
        <v>3</v>
      </c>
      <c r="Q24" s="51" t="e">
        <f t="shared" si="2"/>
        <v>#DIV/0!</v>
      </c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63"/>
      <c r="B25" s="29" t="s">
        <v>28</v>
      </c>
      <c r="C25" s="15"/>
      <c r="D25" s="15"/>
      <c r="E25" s="15"/>
      <c r="F25" s="15"/>
      <c r="G25" s="15">
        <v>1</v>
      </c>
      <c r="H25" s="15"/>
      <c r="I25" s="15"/>
      <c r="J25" s="15"/>
      <c r="K25" s="15"/>
      <c r="L25" s="15">
        <v>2</v>
      </c>
      <c r="M25" s="15"/>
      <c r="N25" s="15"/>
      <c r="O25" s="15"/>
      <c r="P25" s="50">
        <f>SUM(C25:N25)</f>
        <v>3</v>
      </c>
      <c r="Q25" s="51" t="e">
        <f t="shared" si="2"/>
        <v>#DIV/0!</v>
      </c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63"/>
      <c r="B26" s="29" t="s">
        <v>29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>
        <v>1</v>
      </c>
      <c r="O26" s="15"/>
      <c r="P26" s="50">
        <f>SUM(C26:N26)</f>
        <v>1</v>
      </c>
      <c r="Q26" s="51" t="e">
        <f t="shared" si="2"/>
        <v>#DIV/0!</v>
      </c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64"/>
      <c r="B27" s="31" t="s">
        <v>33</v>
      </c>
      <c r="C27" s="15"/>
      <c r="D27" s="15">
        <v>2</v>
      </c>
      <c r="E27" s="15"/>
      <c r="F27" s="15"/>
      <c r="G27" s="15">
        <v>1</v>
      </c>
      <c r="H27" s="15">
        <v>1</v>
      </c>
      <c r="I27" s="15">
        <v>2</v>
      </c>
      <c r="J27" s="15"/>
      <c r="K27" s="15"/>
      <c r="L27" s="15"/>
      <c r="M27" s="15"/>
      <c r="N27" s="15">
        <v>1</v>
      </c>
      <c r="O27" s="15"/>
      <c r="P27" s="50">
        <v>7</v>
      </c>
      <c r="Q27" s="51" t="e">
        <f t="shared" si="2"/>
        <v>#DIV/0!</v>
      </c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32" t="s">
        <v>34</v>
      </c>
      <c r="B28" s="33"/>
      <c r="C28" s="35"/>
      <c r="D28" s="34"/>
      <c r="E28" s="34"/>
      <c r="F28" s="34"/>
      <c r="G28" s="34">
        <v>1</v>
      </c>
      <c r="H28" s="34"/>
      <c r="I28" s="34"/>
      <c r="J28" s="34"/>
      <c r="K28" s="34"/>
      <c r="L28" s="34"/>
      <c r="M28" s="34"/>
      <c r="N28" s="34"/>
      <c r="O28" s="34"/>
      <c r="P28" s="54">
        <f>SUM(C28:N28)</f>
        <v>1</v>
      </c>
      <c r="Q28" s="55" t="e">
        <f t="shared" si="2"/>
        <v>#DIV/0!</v>
      </c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38" t="s">
        <v>38</v>
      </c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>
        <v>1</v>
      </c>
      <c r="N29" s="40"/>
      <c r="O29" s="40"/>
      <c r="P29" s="54">
        <f t="shared" ref="P29:P33" si="3">SUM(C29:N29)</f>
        <v>1</v>
      </c>
      <c r="Q29" s="55" t="e">
        <f t="shared" si="2"/>
        <v>#DIV/0!</v>
      </c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65" t="s">
        <v>36</v>
      </c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>
        <v>1</v>
      </c>
      <c r="N30" s="40"/>
      <c r="O30" s="40"/>
      <c r="P30" s="54">
        <f t="shared" si="3"/>
        <v>1</v>
      </c>
      <c r="Q30" s="55" t="e">
        <f t="shared" si="2"/>
        <v>#DIV/0!</v>
      </c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38" t="s">
        <v>37</v>
      </c>
      <c r="B31" s="39"/>
      <c r="C31" s="40"/>
      <c r="D31" s="40"/>
      <c r="E31" s="40"/>
      <c r="F31" s="40"/>
      <c r="G31" s="40"/>
      <c r="H31" s="40"/>
      <c r="I31" s="40"/>
      <c r="J31" s="40"/>
      <c r="K31" s="40">
        <v>1</v>
      </c>
      <c r="L31" s="40"/>
      <c r="M31" s="40"/>
      <c r="N31" s="40"/>
      <c r="O31" s="40"/>
      <c r="P31" s="54">
        <f t="shared" si="3"/>
        <v>1</v>
      </c>
      <c r="Q31" s="55" t="e">
        <f t="shared" si="2"/>
        <v>#DIV/0!</v>
      </c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66" t="s">
        <v>39</v>
      </c>
      <c r="B32" s="39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>
        <v>1</v>
      </c>
      <c r="N32" s="43"/>
      <c r="O32" s="43"/>
      <c r="P32" s="54">
        <f t="shared" si="3"/>
        <v>1</v>
      </c>
      <c r="Q32" s="55" t="e">
        <f t="shared" si="2"/>
        <v>#DIV/0!</v>
      </c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66" t="s">
        <v>35</v>
      </c>
      <c r="B33" s="38"/>
      <c r="C33" s="43"/>
      <c r="D33" s="43"/>
      <c r="E33" s="43"/>
      <c r="F33" s="43"/>
      <c r="G33" s="43"/>
      <c r="H33" s="43"/>
      <c r="I33" s="43"/>
      <c r="J33" s="43"/>
      <c r="K33" s="43">
        <v>1</v>
      </c>
      <c r="L33" s="43"/>
      <c r="M33" s="43"/>
      <c r="N33" s="43"/>
      <c r="O33" s="43"/>
      <c r="P33" s="54">
        <f t="shared" si="3"/>
        <v>1</v>
      </c>
      <c r="Q33" s="55" t="e">
        <f t="shared" si="2"/>
        <v>#DIV/0!</v>
      </c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66" t="s">
        <v>46</v>
      </c>
      <c r="B34" s="38"/>
      <c r="C34" s="43">
        <v>1</v>
      </c>
      <c r="D34" s="43"/>
      <c r="E34" s="43"/>
      <c r="F34" s="43">
        <v>1</v>
      </c>
      <c r="G34" s="43"/>
      <c r="H34" s="43"/>
      <c r="I34" s="43"/>
      <c r="J34" s="43"/>
      <c r="K34" s="43"/>
      <c r="L34" s="43"/>
      <c r="M34" s="43"/>
      <c r="N34" s="43"/>
      <c r="O34" s="43"/>
      <c r="P34" s="54">
        <f>SUM(C34:N34)</f>
        <v>2</v>
      </c>
      <c r="Q34" s="67" t="e">
        <f t="shared" si="2"/>
        <v>#DIV/0!</v>
      </c>
      <c r="R34" s="2"/>
      <c r="S34" s="2"/>
      <c r="T34" s="2"/>
      <c r="U34" s="2"/>
      <c r="V34" s="2"/>
      <c r="W34" s="2"/>
      <c r="X34" s="2"/>
      <c r="Y34" s="2"/>
      <c r="Z34" s="2"/>
    </row>
    <row r="35" spans="1:26" ht="4.5" customHeight="1" x14ac:dyDescent="0.25">
      <c r="A35" s="21"/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68"/>
      <c r="Q35" s="68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5.75" customHeight="1" x14ac:dyDescent="0.25">
      <c r="B36" s="12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3">
      <c r="A37" s="69" t="s">
        <v>30</v>
      </c>
      <c r="B37" s="70"/>
      <c r="C37" s="71">
        <f t="shared" ref="C37:O37" si="4">SUM(C15:C28,C6:C9)</f>
        <v>0</v>
      </c>
      <c r="D37" s="71">
        <f t="shared" si="4"/>
        <v>2</v>
      </c>
      <c r="E37" s="71">
        <f t="shared" si="4"/>
        <v>10</v>
      </c>
      <c r="F37" s="71">
        <f t="shared" si="4"/>
        <v>5</v>
      </c>
      <c r="G37" s="71">
        <f t="shared" si="4"/>
        <v>28</v>
      </c>
      <c r="H37" s="71">
        <f t="shared" si="4"/>
        <v>4</v>
      </c>
      <c r="I37" s="71">
        <f t="shared" si="4"/>
        <v>4</v>
      </c>
      <c r="J37" s="71">
        <f t="shared" si="4"/>
        <v>0</v>
      </c>
      <c r="K37" s="71">
        <f t="shared" si="4"/>
        <v>3</v>
      </c>
      <c r="L37" s="71">
        <f t="shared" si="4"/>
        <v>8</v>
      </c>
      <c r="M37" s="71">
        <f t="shared" si="4"/>
        <v>2</v>
      </c>
      <c r="N37" s="71">
        <f t="shared" si="4"/>
        <v>7</v>
      </c>
      <c r="O37" s="71">
        <f t="shared" si="4"/>
        <v>69</v>
      </c>
      <c r="P37" s="71">
        <v>80</v>
      </c>
      <c r="Q37" s="72">
        <f>P37/O37</f>
        <v>1.1594202898550725</v>
      </c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2:26" ht="15.75" customHeight="1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2:26" ht="15.75" customHeight="1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2:26" ht="15.75" customHeight="1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2:26" ht="15.75" customHeight="1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2:26" ht="15.75" customHeight="1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2:26" ht="15.75" customHeight="1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2:26" ht="15.75" customHeight="1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2:26" ht="15.75" customHeight="1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2:26" ht="15.75" customHeight="1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2:26" ht="15.75" customHeight="1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2:26" ht="15.75" customHeight="1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2:26" ht="15.75" customHeight="1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2:26" ht="15.75" customHeight="1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2:26" ht="15.75" customHeight="1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2:26" ht="15.75" customHeight="1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2:26" ht="15.75" customHeight="1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2:26" ht="15.75" customHeight="1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2:26" ht="15.75" customHeight="1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2:26" ht="15.75" customHeight="1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2:26" ht="15.75" customHeight="1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2:26" ht="15.75" customHeight="1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2:26" ht="15.75" customHeight="1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2:26" ht="15.75" customHeight="1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2:26" ht="15.75" customHeight="1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2:26" ht="15.75" customHeight="1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2:26" ht="15.75" customHeight="1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2:26" ht="15.75" customHeight="1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2:26" ht="15.75" customHeight="1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2:26" ht="15.75" customHeight="1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2:26" ht="15.75" customHeight="1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2:26" ht="15.75" customHeight="1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2:26" ht="15.75" customHeight="1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2:26" ht="15.75" customHeight="1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2:26" ht="15.75" customHeight="1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2:26" ht="15.75" customHeight="1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2:26" ht="15.75" customHeight="1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2:26" ht="15.75" customHeight="1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2:26" ht="15.75" customHeight="1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2:26" ht="15.75" customHeight="1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2:26" ht="15.75" customHeight="1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2:26" ht="15.75" customHeight="1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2:26" ht="15.75" customHeight="1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2:26" ht="15.75" customHeight="1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2:26" ht="15.75" customHeight="1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2:26" ht="15.75" customHeight="1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2:26" ht="15.75" customHeight="1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2:26" ht="15.75" customHeight="1" x14ac:dyDescent="0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2:26" ht="15.75" customHeight="1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2:26" ht="15.75" customHeight="1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2:26" ht="15.75" customHeight="1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2:26" ht="15.75" customHeight="1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2:26" ht="15.75" customHeight="1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2:26" ht="15.75" customHeight="1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2:26" ht="15.75" customHeight="1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2:26" ht="15.75" customHeight="1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2:26" ht="15.75" customHeight="1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2:26" ht="15.75" customHeight="1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2:26" ht="15.75" customHeight="1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2:26" ht="15.75" customHeight="1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2:26" ht="15.75" customHeight="1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2:26" ht="15.75" customHeight="1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2:26" ht="15.75" customHeight="1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2:26" ht="15.75" customHeight="1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2:26" ht="15.75" customHeight="1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2:26" ht="15.75" customHeight="1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2:26" ht="15.75" customHeight="1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2:26" ht="15.75" customHeight="1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2:26" ht="15.75" customHeight="1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2:26" ht="15.75" customHeight="1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2:26" ht="15.75" customHeight="1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2:26" ht="15.75" customHeight="1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2:26" ht="15.75" customHeight="1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2:26" ht="15.75" customHeight="1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2:26" ht="15.75" customHeight="1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2:26" ht="15.75" customHeight="1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2:26" ht="15.75" customHeight="1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2:26" ht="15.75" customHeight="1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2:26" ht="15.75" customHeight="1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2:26" ht="15.75" customHeight="1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2:26" ht="15.75" customHeight="1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2:26" ht="15.75" customHeight="1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2:26" ht="15.75" customHeight="1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2:26" ht="15.75" customHeight="1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2:26" ht="15.75" customHeight="1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2:26" ht="15.75" customHeight="1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2:26" ht="15.75" customHeight="1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2:26" ht="15.75" customHeight="1" x14ac:dyDescent="0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2:26" ht="15.75" customHeight="1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2:26" ht="15.75" customHeight="1" x14ac:dyDescent="0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2:26" ht="15.75" customHeight="1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2:26" ht="15.75" customHeight="1" x14ac:dyDescent="0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2:26" ht="15.75" customHeight="1" x14ac:dyDescent="0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2:26" ht="15.75" customHeight="1" x14ac:dyDescent="0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2:26" ht="15.75" customHeight="1" x14ac:dyDescent="0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2:26" ht="15.75" customHeight="1" x14ac:dyDescent="0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2:26" ht="15.75" customHeight="1" x14ac:dyDescent="0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2:26" ht="15.75" customHeight="1" x14ac:dyDescent="0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2:26" ht="15.75" customHeight="1" x14ac:dyDescent="0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2:26" ht="15.75" customHeight="1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2:26" ht="15.75" customHeight="1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2:26" ht="15.75" customHeight="1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2:26" ht="15.75" customHeight="1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2:26" ht="15.75" customHeight="1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2:26" ht="15.75" customHeight="1" x14ac:dyDescent="0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2:26" ht="15.75" customHeight="1" x14ac:dyDescent="0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2:26" ht="15.75" customHeight="1" x14ac:dyDescent="0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2:26" ht="15.75" customHeight="1" x14ac:dyDescent="0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2:26" ht="15.75" customHeight="1" x14ac:dyDescent="0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2:26" ht="15.75" customHeight="1" x14ac:dyDescent="0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2:26" ht="15.75" customHeight="1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2:26" ht="15.75" customHeight="1" x14ac:dyDescent="0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2:26" ht="15.75" customHeight="1" x14ac:dyDescent="0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2:26" ht="15.75" customHeight="1" x14ac:dyDescent="0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2:26" ht="15.75" customHeight="1" x14ac:dyDescent="0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2:26" ht="15.75" customHeight="1" x14ac:dyDescent="0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2:26" ht="15.75" customHeight="1" x14ac:dyDescent="0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2:26" ht="15.75" customHeight="1" x14ac:dyDescent="0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2:26" ht="15.75" customHeight="1" x14ac:dyDescent="0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2:26" ht="15.75" customHeight="1" x14ac:dyDescent="0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2:26" ht="15.75" customHeight="1" x14ac:dyDescent="0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2:26" ht="15.75" customHeight="1" x14ac:dyDescent="0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2:26" ht="15.75" customHeight="1" x14ac:dyDescent="0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2:26" ht="15.75" customHeight="1" x14ac:dyDescent="0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2:26" ht="15.75" customHeight="1" x14ac:dyDescent="0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2:26" ht="15.75" customHeight="1" x14ac:dyDescent="0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2:26" ht="15.75" customHeight="1" x14ac:dyDescent="0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2:26" ht="15.75" customHeight="1" x14ac:dyDescent="0.2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2:26" ht="15.75" customHeight="1" x14ac:dyDescent="0.2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2:26" ht="15.75" customHeight="1" x14ac:dyDescent="0.2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2:26" ht="15.75" customHeight="1" x14ac:dyDescent="0.2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2:26" ht="15.75" customHeight="1" x14ac:dyDescent="0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2:26" ht="15.75" customHeight="1" x14ac:dyDescent="0.2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2:26" ht="15.75" customHeight="1" x14ac:dyDescent="0.2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2:26" ht="15.75" customHeight="1" x14ac:dyDescent="0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2:26" ht="15.75" customHeight="1" x14ac:dyDescent="0.2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2:26" ht="15.75" customHeight="1" x14ac:dyDescent="0.2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2:26" ht="15.75" customHeight="1" x14ac:dyDescent="0.2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2:26" ht="15.75" customHeight="1" x14ac:dyDescent="0.2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2:26" ht="15.75" customHeight="1" x14ac:dyDescent="0.2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2:26" ht="15.75" customHeight="1" x14ac:dyDescent="0.2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2:26" ht="15.75" customHeight="1" x14ac:dyDescent="0.2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2:26" ht="15.75" customHeight="1" x14ac:dyDescent="0.2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2:26" ht="15.75" customHeight="1" x14ac:dyDescent="0.2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2:26" ht="15.75" customHeight="1" x14ac:dyDescent="0.2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2:26" ht="15.75" customHeight="1" x14ac:dyDescent="0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2:26" ht="15.75" customHeight="1" x14ac:dyDescent="0.2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2:26" ht="15.75" customHeight="1" x14ac:dyDescent="0.2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2:26" ht="15.75" customHeight="1" x14ac:dyDescent="0.2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2:26" ht="15.75" customHeight="1" x14ac:dyDescent="0.2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2:26" ht="15.75" customHeight="1" x14ac:dyDescent="0.2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2:26" ht="15.75" customHeight="1" x14ac:dyDescent="0.2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2:26" ht="15.75" customHeight="1" x14ac:dyDescent="0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2:26" ht="15.75" customHeight="1" x14ac:dyDescent="0.2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2:26" ht="15.75" customHeight="1" x14ac:dyDescent="0.2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2:26" ht="15.75" customHeight="1" x14ac:dyDescent="0.2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2:26" ht="15.75" customHeight="1" x14ac:dyDescent="0.2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2:26" ht="15.75" customHeight="1" x14ac:dyDescent="0.2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2:26" ht="15.75" customHeight="1" x14ac:dyDescent="0.2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2:26" ht="15.75" customHeight="1" x14ac:dyDescent="0.2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2:26" ht="15.75" customHeight="1" x14ac:dyDescent="0.2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2:26" ht="15.75" customHeight="1" x14ac:dyDescent="0.2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2:26" ht="15.75" customHeight="1" x14ac:dyDescent="0.2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2:26" ht="15.75" customHeight="1" x14ac:dyDescent="0.2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2:26" ht="15.75" customHeight="1" x14ac:dyDescent="0.2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2:26" ht="15.75" customHeight="1" x14ac:dyDescent="0.2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2:26" ht="15.75" customHeight="1" x14ac:dyDescent="0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2:26" ht="15.75" customHeight="1" x14ac:dyDescent="0.2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2:26" ht="15.75" customHeight="1" x14ac:dyDescent="0.2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2:26" ht="15.75" customHeight="1" x14ac:dyDescent="0.2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2:26" ht="15.75" customHeight="1" x14ac:dyDescent="0.2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2:26" ht="15.75" customHeight="1" x14ac:dyDescent="0.2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2:26" ht="15.75" customHeight="1" x14ac:dyDescent="0.2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2:26" ht="15.75" customHeight="1" x14ac:dyDescent="0.2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2:26" ht="15.75" customHeight="1" x14ac:dyDescent="0.2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2:26" ht="15.75" customHeight="1" x14ac:dyDescent="0.2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2:26" ht="15.75" customHeight="1" x14ac:dyDescent="0.2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2:26" ht="15.75" customHeight="1" x14ac:dyDescent="0.2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2:26" ht="15.75" customHeight="1" x14ac:dyDescent="0.2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2:26" ht="15.75" customHeight="1" x14ac:dyDescent="0.2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2:26" ht="15.75" customHeight="1" x14ac:dyDescent="0.2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2:26" ht="15.75" customHeight="1" x14ac:dyDescent="0.2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2:26" ht="15.75" customHeight="1" x14ac:dyDescent="0.2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2:26" ht="15.75" customHeight="1" x14ac:dyDescent="0.2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2:26" ht="15.75" customHeight="1" x14ac:dyDescent="0.2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2:26" ht="15.75" customHeight="1" x14ac:dyDescent="0.2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2:26" ht="15.75" customHeight="1" x14ac:dyDescent="0.2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2:26" ht="15.75" customHeight="1" x14ac:dyDescent="0.2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2:26" ht="15.75" customHeight="1" x14ac:dyDescent="0.2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2:26" ht="15.75" customHeight="1" x14ac:dyDescent="0.2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2:26" ht="15.75" customHeight="1" x14ac:dyDescent="0.2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2:26" ht="15.75" customHeight="1" x14ac:dyDescent="0.2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2:26" ht="15.75" customHeight="1" x14ac:dyDescent="0.2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2:26" ht="15.75" customHeight="1" x14ac:dyDescent="0.2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2:26" ht="15.75" customHeight="1" x14ac:dyDescent="0.2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2:26" ht="15.75" customHeight="1" x14ac:dyDescent="0.2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2:26" ht="15.75" customHeight="1" x14ac:dyDescent="0.2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2:26" ht="15.75" customHeight="1" x14ac:dyDescent="0.2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2:26" ht="15.75" customHeight="1" x14ac:dyDescent="0.2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2:26" ht="15.75" customHeight="1" x14ac:dyDescent="0.2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2:26" ht="15.75" customHeight="1" x14ac:dyDescent="0.2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2:26" ht="15.75" customHeight="1" x14ac:dyDescent="0.2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2:26" ht="15.75" customHeight="1" x14ac:dyDescent="0.2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2:26" ht="15.75" customHeight="1" x14ac:dyDescent="0.2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2:26" ht="15.75" customHeight="1" x14ac:dyDescent="0.2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2:26" ht="15.75" customHeight="1" x14ac:dyDescent="0.2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2:26" ht="15.75" customHeight="1" x14ac:dyDescent="0.2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2:26" ht="15.75" customHeight="1" x14ac:dyDescent="0.2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2:26" ht="15.75" customHeight="1" x14ac:dyDescent="0.2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2:26" ht="15.75" customHeight="1" x14ac:dyDescent="0.2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2:26" ht="15.75" customHeight="1" x14ac:dyDescent="0.2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2:26" ht="15.75" customHeight="1" x14ac:dyDescent="0.2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2:26" ht="15.75" customHeight="1" x14ac:dyDescent="0.2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2:26" ht="15.75" customHeight="1" x14ac:dyDescent="0.2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2:26" ht="15.75" customHeight="1" x14ac:dyDescent="0.2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2:26" ht="15.75" customHeight="1" x14ac:dyDescent="0.2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2:26" ht="15.75" customHeight="1" x14ac:dyDescent="0.2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2:26" ht="15.75" customHeight="1" x14ac:dyDescent="0.2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2:26" ht="15.75" customHeight="1" x14ac:dyDescent="0.2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2:26" ht="15.75" customHeight="1" x14ac:dyDescent="0.2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2:26" ht="15.75" customHeight="1" x14ac:dyDescent="0.2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2:26" ht="15.75" customHeight="1" x14ac:dyDescent="0.2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2:26" ht="15.75" customHeight="1" x14ac:dyDescent="0.2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2:26" ht="15.75" customHeight="1" x14ac:dyDescent="0.2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2:26" ht="15.75" customHeight="1" x14ac:dyDescent="0.2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2:26" ht="15.75" customHeight="1" x14ac:dyDescent="0.2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2:26" ht="15.75" customHeight="1" x14ac:dyDescent="0.2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2:26" ht="15.75" customHeight="1" x14ac:dyDescent="0.2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2:26" ht="15.75" customHeight="1" x14ac:dyDescent="0.2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2:26" ht="15.75" customHeight="1" x14ac:dyDescent="0.2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2:26" ht="15.75" customHeight="1" x14ac:dyDescent="0.2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2:26" ht="15.75" customHeight="1" x14ac:dyDescent="0.2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2:26" ht="15.75" customHeight="1" x14ac:dyDescent="0.2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2:26" ht="15.75" customHeight="1" x14ac:dyDescent="0.2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2:26" ht="15.75" customHeight="1" x14ac:dyDescent="0.2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2:26" ht="15.75" customHeight="1" x14ac:dyDescent="0.2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2:26" ht="15.75" customHeight="1" x14ac:dyDescent="0.2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2:26" ht="15.75" customHeight="1" x14ac:dyDescent="0.2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2:26" ht="15.75" customHeight="1" x14ac:dyDescent="0.2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2:26" ht="15.75" customHeight="1" x14ac:dyDescent="0.2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2:26" ht="15.75" customHeight="1" x14ac:dyDescent="0.2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2:26" ht="15.75" customHeight="1" x14ac:dyDescent="0.2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2:26" ht="15.75" customHeight="1" x14ac:dyDescent="0.2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2:26" ht="15.75" customHeight="1" x14ac:dyDescent="0.2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2:26" ht="15.75" customHeight="1" x14ac:dyDescent="0.2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2:26" ht="15.75" customHeight="1" x14ac:dyDescent="0.2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2:26" ht="15.75" customHeight="1" x14ac:dyDescent="0.2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2:26" ht="15.75" customHeight="1" x14ac:dyDescent="0.2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2:26" ht="15.75" customHeight="1" x14ac:dyDescent="0.2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2:26" ht="15.75" customHeight="1" x14ac:dyDescent="0.2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2:26" ht="15.75" customHeight="1" x14ac:dyDescent="0.2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2:26" ht="15.75" customHeight="1" x14ac:dyDescent="0.2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2:26" ht="15.75" customHeight="1" x14ac:dyDescent="0.2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2:26" ht="15.75" customHeight="1" x14ac:dyDescent="0.2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2:26" ht="15.75" customHeight="1" x14ac:dyDescent="0.2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2:26" ht="15.75" customHeight="1" x14ac:dyDescent="0.2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2:26" ht="15.75" customHeight="1" x14ac:dyDescent="0.2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2:26" ht="15.75" customHeight="1" x14ac:dyDescent="0.2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2:26" ht="15.75" customHeight="1" x14ac:dyDescent="0.2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2:26" ht="15.75" customHeight="1" x14ac:dyDescent="0.2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2:26" ht="15.75" customHeight="1" x14ac:dyDescent="0.2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2:26" ht="15.75" customHeight="1" x14ac:dyDescent="0.2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2:26" ht="15.75" customHeight="1" x14ac:dyDescent="0.2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2:26" ht="15.75" customHeight="1" x14ac:dyDescent="0.2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2:26" ht="15.75" customHeight="1" x14ac:dyDescent="0.2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2:26" ht="15.75" customHeight="1" x14ac:dyDescent="0.2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2:26" ht="15.75" customHeight="1" x14ac:dyDescent="0.2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2:26" ht="15.75" customHeight="1" x14ac:dyDescent="0.2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2:26" ht="15.75" customHeight="1" x14ac:dyDescent="0.2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2:26" ht="15.75" customHeight="1" x14ac:dyDescent="0.2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2:26" ht="15.75" customHeight="1" x14ac:dyDescent="0.2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2:26" ht="15.75" customHeight="1" x14ac:dyDescent="0.2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2:26" ht="15.75" customHeight="1" x14ac:dyDescent="0.2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2:26" ht="15.75" customHeight="1" x14ac:dyDescent="0.2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2:26" ht="15.75" customHeight="1" x14ac:dyDescent="0.2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2:26" ht="15.75" customHeight="1" x14ac:dyDescent="0.2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2:26" ht="15.75" customHeight="1" x14ac:dyDescent="0.2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2:26" ht="15.75" customHeight="1" x14ac:dyDescent="0.2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2:26" ht="15.75" customHeight="1" x14ac:dyDescent="0.2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2:26" ht="15.75" customHeight="1" x14ac:dyDescent="0.2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2:26" ht="15.75" customHeight="1" x14ac:dyDescent="0.2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2:26" ht="15.75" customHeight="1" x14ac:dyDescent="0.2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2:26" ht="15.75" customHeight="1" x14ac:dyDescent="0.2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2:26" ht="15.75" customHeight="1" x14ac:dyDescent="0.2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2:26" ht="15.75" customHeight="1" x14ac:dyDescent="0.2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2:26" ht="15.75" customHeight="1" x14ac:dyDescent="0.2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2:26" ht="15.75" customHeight="1" x14ac:dyDescent="0.2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2:26" ht="15.75" customHeight="1" x14ac:dyDescent="0.2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2:26" ht="15.75" customHeight="1" x14ac:dyDescent="0.2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2:26" ht="15.75" customHeight="1" x14ac:dyDescent="0.2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2:26" ht="15.75" customHeight="1" x14ac:dyDescent="0.2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2:26" ht="15.75" customHeight="1" x14ac:dyDescent="0.2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2:26" ht="15.75" customHeight="1" x14ac:dyDescent="0.2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2:26" ht="15.75" customHeight="1" x14ac:dyDescent="0.2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2:26" ht="15.75" customHeight="1" x14ac:dyDescent="0.2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2:26" ht="15.75" customHeight="1" x14ac:dyDescent="0.2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2:26" ht="15.75" customHeight="1" x14ac:dyDescent="0.2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2:26" ht="15.75" customHeight="1" x14ac:dyDescent="0.2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2:26" ht="15.75" customHeight="1" x14ac:dyDescent="0.2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2:26" ht="15.75" customHeight="1" x14ac:dyDescent="0.2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2:26" ht="15.75" customHeight="1" x14ac:dyDescent="0.2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2:26" ht="15.75" customHeight="1" x14ac:dyDescent="0.2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2:26" ht="15.75" customHeight="1" x14ac:dyDescent="0.2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2:26" ht="15.75" customHeight="1" x14ac:dyDescent="0.2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2:26" ht="15.75" customHeight="1" x14ac:dyDescent="0.2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2:26" ht="15.75" customHeight="1" x14ac:dyDescent="0.2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2:26" ht="15.75" customHeight="1" x14ac:dyDescent="0.2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2:26" ht="15.75" customHeight="1" x14ac:dyDescent="0.2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2:26" ht="15.75" customHeight="1" x14ac:dyDescent="0.2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2:26" ht="15.75" customHeight="1" x14ac:dyDescent="0.2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2:26" ht="15.75" customHeight="1" x14ac:dyDescent="0.2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2:26" ht="15.75" customHeight="1" x14ac:dyDescent="0.2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2:26" ht="15.75" customHeight="1" x14ac:dyDescent="0.2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2:26" ht="15.75" customHeight="1" x14ac:dyDescent="0.2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2:26" ht="15.75" customHeight="1" x14ac:dyDescent="0.2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2:26" ht="15.75" customHeight="1" x14ac:dyDescent="0.2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2:26" ht="15.75" customHeight="1" x14ac:dyDescent="0.2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2:26" ht="15.75" customHeight="1" x14ac:dyDescent="0.2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2:26" ht="15.75" customHeight="1" x14ac:dyDescent="0.2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2:26" ht="15.75" customHeight="1" x14ac:dyDescent="0.2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2:26" ht="15.75" customHeight="1" x14ac:dyDescent="0.2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2:26" ht="15.75" customHeight="1" x14ac:dyDescent="0.2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2:26" ht="15.75" customHeight="1" x14ac:dyDescent="0.2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2:26" ht="15.75" customHeight="1" x14ac:dyDescent="0.2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2:26" ht="15.75" customHeight="1" x14ac:dyDescent="0.2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2:26" ht="15.75" customHeight="1" x14ac:dyDescent="0.2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2:26" ht="15.75" customHeight="1" x14ac:dyDescent="0.2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2:26" ht="15.75" customHeight="1" x14ac:dyDescent="0.2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2:26" ht="15.75" customHeight="1" x14ac:dyDescent="0.2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2:26" ht="15.75" customHeight="1" x14ac:dyDescent="0.2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2:26" ht="15.75" customHeight="1" x14ac:dyDescent="0.2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2:26" ht="15.75" customHeight="1" x14ac:dyDescent="0.2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2:26" ht="15.75" customHeight="1" x14ac:dyDescent="0.2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2:26" ht="15.75" customHeight="1" x14ac:dyDescent="0.2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2:26" ht="15.75" customHeight="1" x14ac:dyDescent="0.2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2:26" ht="15.75" customHeight="1" x14ac:dyDescent="0.2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2:26" ht="15.75" customHeight="1" x14ac:dyDescent="0.2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2:26" ht="15.75" customHeight="1" x14ac:dyDescent="0.2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2:26" ht="15.75" customHeight="1" x14ac:dyDescent="0.2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2:26" ht="15.75" customHeight="1" x14ac:dyDescent="0.2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2:26" ht="15.75" customHeight="1" x14ac:dyDescent="0.2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2:26" ht="15.75" customHeight="1" x14ac:dyDescent="0.2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2:26" ht="15.75" customHeight="1" x14ac:dyDescent="0.2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2:26" ht="15.75" customHeight="1" x14ac:dyDescent="0.2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2:26" ht="15.75" customHeight="1" x14ac:dyDescent="0.2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2:26" ht="15.75" customHeight="1" x14ac:dyDescent="0.2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2:26" ht="15.75" customHeight="1" x14ac:dyDescent="0.2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2:26" ht="15.75" customHeight="1" x14ac:dyDescent="0.2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2:26" ht="15.75" customHeight="1" x14ac:dyDescent="0.2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2:26" ht="15.75" customHeight="1" x14ac:dyDescent="0.2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2:26" ht="15.75" customHeight="1" x14ac:dyDescent="0.2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2:26" ht="15.75" customHeight="1" x14ac:dyDescent="0.2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2:26" ht="15.75" customHeight="1" x14ac:dyDescent="0.2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2:26" ht="15.75" customHeight="1" x14ac:dyDescent="0.2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2:26" ht="15.75" customHeight="1" x14ac:dyDescent="0.2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2:26" ht="15.75" customHeight="1" x14ac:dyDescent="0.2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2:26" ht="15.75" customHeight="1" x14ac:dyDescent="0.2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2:26" ht="15.75" customHeight="1" x14ac:dyDescent="0.2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2:26" ht="15.75" customHeight="1" x14ac:dyDescent="0.2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2:26" ht="15.75" customHeight="1" x14ac:dyDescent="0.2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2:26" ht="15.75" customHeight="1" x14ac:dyDescent="0.2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2:26" ht="15.75" customHeight="1" x14ac:dyDescent="0.2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2:26" ht="15.75" customHeight="1" x14ac:dyDescent="0.2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2:26" ht="15.75" customHeight="1" x14ac:dyDescent="0.2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2:26" ht="15.75" customHeight="1" x14ac:dyDescent="0.2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2:26" ht="15.75" customHeight="1" x14ac:dyDescent="0.2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2:26" ht="15.75" customHeight="1" x14ac:dyDescent="0.2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2:26" ht="15.75" customHeight="1" x14ac:dyDescent="0.2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2:26" ht="15.75" customHeight="1" x14ac:dyDescent="0.2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2:26" ht="15.75" customHeight="1" x14ac:dyDescent="0.2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2:26" ht="15.75" customHeight="1" x14ac:dyDescent="0.2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2:26" ht="15.75" customHeight="1" x14ac:dyDescent="0.2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2:26" ht="15.75" customHeight="1" x14ac:dyDescent="0.2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2:26" ht="15.75" customHeight="1" x14ac:dyDescent="0.2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2:26" ht="15.75" customHeight="1" x14ac:dyDescent="0.2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2:26" ht="15.75" customHeight="1" x14ac:dyDescent="0.2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2:26" ht="15.75" customHeight="1" x14ac:dyDescent="0.2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2:26" ht="15.75" customHeight="1" x14ac:dyDescent="0.2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2:26" ht="15.75" customHeight="1" x14ac:dyDescent="0.2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2:26" ht="15.75" customHeight="1" x14ac:dyDescent="0.2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2:26" ht="15.75" customHeight="1" x14ac:dyDescent="0.2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2:26" ht="15.75" customHeight="1" x14ac:dyDescent="0.2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2:26" ht="15.75" customHeight="1" x14ac:dyDescent="0.2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2:26" ht="15.75" customHeight="1" x14ac:dyDescent="0.2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2:26" ht="15.75" customHeight="1" x14ac:dyDescent="0.2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2:26" ht="15.75" customHeight="1" x14ac:dyDescent="0.2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2:26" ht="15.75" customHeight="1" x14ac:dyDescent="0.2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2:26" ht="15.75" customHeight="1" x14ac:dyDescent="0.2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2:26" ht="15.75" customHeight="1" x14ac:dyDescent="0.2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2:26" ht="15.75" customHeight="1" x14ac:dyDescent="0.2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2:26" ht="15.75" customHeight="1" x14ac:dyDescent="0.2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2:26" ht="15.75" customHeight="1" x14ac:dyDescent="0.2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2:26" ht="15.75" customHeight="1" x14ac:dyDescent="0.2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2:26" ht="15.75" customHeight="1" x14ac:dyDescent="0.2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2:26" ht="15.75" customHeight="1" x14ac:dyDescent="0.2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2:26" ht="15.75" customHeight="1" x14ac:dyDescent="0.2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2:26" ht="15.75" customHeight="1" x14ac:dyDescent="0.2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2:26" ht="15.75" customHeight="1" x14ac:dyDescent="0.2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2:26" ht="15.75" customHeight="1" x14ac:dyDescent="0.2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2:26" ht="15.75" customHeight="1" x14ac:dyDescent="0.2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2:26" ht="15.75" customHeight="1" x14ac:dyDescent="0.2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2:26" ht="15.75" customHeight="1" x14ac:dyDescent="0.2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2:26" ht="15.75" customHeight="1" x14ac:dyDescent="0.2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2:26" ht="15.75" customHeight="1" x14ac:dyDescent="0.2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2:26" ht="15.75" customHeight="1" x14ac:dyDescent="0.2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2:26" ht="15.75" customHeight="1" x14ac:dyDescent="0.2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2:26" ht="15.75" customHeight="1" x14ac:dyDescent="0.2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2:26" ht="15.75" customHeight="1" x14ac:dyDescent="0.2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2:26" ht="15.75" customHeight="1" x14ac:dyDescent="0.2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2:26" ht="15.75" customHeight="1" x14ac:dyDescent="0.2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2:26" ht="15.75" customHeight="1" x14ac:dyDescent="0.2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2:26" ht="15.75" customHeight="1" x14ac:dyDescent="0.2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2:26" ht="15.75" customHeight="1" x14ac:dyDescent="0.2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2:26" ht="15.75" customHeight="1" x14ac:dyDescent="0.2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2:26" ht="15.75" customHeight="1" x14ac:dyDescent="0.2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2:26" ht="15.75" customHeight="1" x14ac:dyDescent="0.2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2:26" ht="15.75" customHeight="1" x14ac:dyDescent="0.2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2:26" ht="15.75" customHeight="1" x14ac:dyDescent="0.2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2:26" ht="15.75" customHeight="1" x14ac:dyDescent="0.2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2:26" ht="15.75" customHeight="1" x14ac:dyDescent="0.2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2:26" ht="15.75" customHeight="1" x14ac:dyDescent="0.2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2:26" ht="15.75" customHeight="1" x14ac:dyDescent="0.2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2:26" ht="15.75" customHeight="1" x14ac:dyDescent="0.2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2:26" ht="15.75" customHeight="1" x14ac:dyDescent="0.2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2:26" ht="15.75" customHeight="1" x14ac:dyDescent="0.2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2:26" ht="15.75" customHeight="1" x14ac:dyDescent="0.2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2:26" ht="15.75" customHeight="1" x14ac:dyDescent="0.2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2:26" ht="15.75" customHeight="1" x14ac:dyDescent="0.2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2:26" ht="15.75" customHeight="1" x14ac:dyDescent="0.2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2:26" ht="15.75" customHeight="1" x14ac:dyDescent="0.2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2:26" ht="15.75" customHeight="1" x14ac:dyDescent="0.2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2:26" ht="15.75" customHeight="1" x14ac:dyDescent="0.2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2:26" ht="15.75" customHeight="1" x14ac:dyDescent="0.2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2:26" ht="15.75" customHeight="1" x14ac:dyDescent="0.2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2:26" ht="15.75" customHeight="1" x14ac:dyDescent="0.2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2:26" ht="15.75" customHeight="1" x14ac:dyDescent="0.2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2:26" ht="15.75" customHeight="1" x14ac:dyDescent="0.2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2:26" ht="15.75" customHeight="1" x14ac:dyDescent="0.2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2:26" ht="15.75" customHeight="1" x14ac:dyDescent="0.2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2:26" ht="15.75" customHeight="1" x14ac:dyDescent="0.2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2:26" ht="15.75" customHeight="1" x14ac:dyDescent="0.2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2:26" ht="15.75" customHeight="1" x14ac:dyDescent="0.2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2:26" ht="15.75" customHeight="1" x14ac:dyDescent="0.2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2:26" ht="15.75" customHeight="1" x14ac:dyDescent="0.2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2:26" ht="15.75" customHeight="1" x14ac:dyDescent="0.2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2:26" ht="15.75" customHeight="1" x14ac:dyDescent="0.2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2:26" ht="15.75" customHeight="1" x14ac:dyDescent="0.2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2:26" ht="15.75" customHeight="1" x14ac:dyDescent="0.2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2:26" ht="15.75" customHeight="1" x14ac:dyDescent="0.2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2:26" ht="15.75" customHeight="1" x14ac:dyDescent="0.2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2:26" ht="15.75" customHeight="1" x14ac:dyDescent="0.2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2:26" ht="15.75" customHeight="1" x14ac:dyDescent="0.2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2:26" ht="15.75" customHeight="1" x14ac:dyDescent="0.2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2:26" ht="15.75" customHeight="1" x14ac:dyDescent="0.2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2:26" ht="15.75" customHeight="1" x14ac:dyDescent="0.2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2:26" ht="15.75" customHeight="1" x14ac:dyDescent="0.2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2:26" ht="15.75" customHeight="1" x14ac:dyDescent="0.2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2:26" ht="15.75" customHeight="1" x14ac:dyDescent="0.2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2:26" ht="15.75" customHeight="1" x14ac:dyDescent="0.2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2:26" ht="15.75" customHeight="1" x14ac:dyDescent="0.2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2:26" ht="15.75" customHeight="1" x14ac:dyDescent="0.2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2:26" ht="15.75" customHeight="1" x14ac:dyDescent="0.2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2:26" ht="15.75" customHeight="1" x14ac:dyDescent="0.2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2:26" ht="15.75" customHeight="1" x14ac:dyDescent="0.2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2:26" ht="15.75" customHeight="1" x14ac:dyDescent="0.2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2:26" ht="15.75" customHeight="1" x14ac:dyDescent="0.2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2:26" ht="15.75" customHeight="1" x14ac:dyDescent="0.2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2:26" ht="15.75" customHeight="1" x14ac:dyDescent="0.2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2:26" ht="15.75" customHeight="1" x14ac:dyDescent="0.2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2:26" ht="15.75" customHeight="1" x14ac:dyDescent="0.2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2:26" ht="15.75" customHeight="1" x14ac:dyDescent="0.2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2:26" ht="15.75" customHeight="1" x14ac:dyDescent="0.2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2:26" ht="15.75" customHeight="1" x14ac:dyDescent="0.2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2:26" ht="15.75" customHeight="1" x14ac:dyDescent="0.2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2:26" ht="15.75" customHeight="1" x14ac:dyDescent="0.2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2:26" ht="15.75" customHeight="1" x14ac:dyDescent="0.2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2:26" ht="15.75" customHeight="1" x14ac:dyDescent="0.2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2:26" ht="15.75" customHeight="1" x14ac:dyDescent="0.2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2:26" ht="15.75" customHeight="1" x14ac:dyDescent="0.2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2:26" ht="15.75" customHeight="1" x14ac:dyDescent="0.2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2:26" ht="15.75" customHeight="1" x14ac:dyDescent="0.2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2:26" ht="15.75" customHeight="1" x14ac:dyDescent="0.2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2:26" ht="15.75" customHeight="1" x14ac:dyDescent="0.2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2:26" ht="15.75" customHeight="1" x14ac:dyDescent="0.2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2:26" ht="15.75" customHeight="1" x14ac:dyDescent="0.2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2:26" ht="15.75" customHeight="1" x14ac:dyDescent="0.2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2:26" ht="15.75" customHeight="1" x14ac:dyDescent="0.2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2:26" ht="15.75" customHeight="1" x14ac:dyDescent="0.2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2:26" ht="15.75" customHeight="1" x14ac:dyDescent="0.2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2:26" ht="15.75" customHeight="1" x14ac:dyDescent="0.2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2:26" ht="15.75" customHeight="1" x14ac:dyDescent="0.2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2:26" ht="15.75" customHeight="1" x14ac:dyDescent="0.2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2:26" ht="15.75" customHeight="1" x14ac:dyDescent="0.2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2:26" ht="15.75" customHeight="1" x14ac:dyDescent="0.2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2:26" ht="15.75" customHeight="1" x14ac:dyDescent="0.2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2:26" ht="15.75" customHeight="1" x14ac:dyDescent="0.2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2:26" ht="15.75" customHeight="1" x14ac:dyDescent="0.2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2:26" ht="15.75" customHeight="1" x14ac:dyDescent="0.2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2:26" ht="15.75" customHeight="1" x14ac:dyDescent="0.2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2:26" ht="15.75" customHeight="1" x14ac:dyDescent="0.2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2:26" ht="15.75" customHeight="1" x14ac:dyDescent="0.2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2:26" ht="15.75" customHeight="1" x14ac:dyDescent="0.2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2:26" ht="15.75" customHeight="1" x14ac:dyDescent="0.2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2:26" ht="15.75" customHeight="1" x14ac:dyDescent="0.2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2:26" ht="15.75" customHeight="1" x14ac:dyDescent="0.2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2:26" ht="15.75" customHeight="1" x14ac:dyDescent="0.2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2:26" ht="15.75" customHeight="1" x14ac:dyDescent="0.2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2:26" ht="15.75" customHeight="1" x14ac:dyDescent="0.2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2:26" ht="15.75" customHeight="1" x14ac:dyDescent="0.2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2:26" ht="15.75" customHeight="1" x14ac:dyDescent="0.2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2:26" ht="15.75" customHeight="1" x14ac:dyDescent="0.2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2:26" ht="15.75" customHeight="1" x14ac:dyDescent="0.2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2:26" ht="15.75" customHeight="1" x14ac:dyDescent="0.2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2:26" ht="15.75" customHeight="1" x14ac:dyDescent="0.2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2:26" ht="15.75" customHeight="1" x14ac:dyDescent="0.2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2:26" ht="15.75" customHeight="1" x14ac:dyDescent="0.2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2:26" ht="15.75" customHeight="1" x14ac:dyDescent="0.2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2:26" ht="15.75" customHeight="1" x14ac:dyDescent="0.2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2:26" ht="15.75" customHeight="1" x14ac:dyDescent="0.2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2:26" ht="15.75" customHeight="1" x14ac:dyDescent="0.2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2:26" ht="15.75" customHeight="1" x14ac:dyDescent="0.2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2:26" ht="15.75" customHeight="1" x14ac:dyDescent="0.2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2:26" ht="15.75" customHeight="1" x14ac:dyDescent="0.2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2:26" ht="15.75" customHeight="1" x14ac:dyDescent="0.2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2:26" ht="15.75" customHeight="1" x14ac:dyDescent="0.2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2:26" ht="15.75" customHeight="1" x14ac:dyDescent="0.2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2:26" ht="15.75" customHeight="1" x14ac:dyDescent="0.2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2:26" ht="15.75" customHeight="1" x14ac:dyDescent="0.2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2:26" ht="15.75" customHeight="1" x14ac:dyDescent="0.2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2:26" ht="15.75" customHeight="1" x14ac:dyDescent="0.2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2:26" ht="15.75" customHeight="1" x14ac:dyDescent="0.2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2:26" ht="15.75" customHeight="1" x14ac:dyDescent="0.2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2:26" ht="15.75" customHeight="1" x14ac:dyDescent="0.2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2:26" ht="15.75" customHeight="1" x14ac:dyDescent="0.2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2:26" ht="15.75" customHeight="1" x14ac:dyDescent="0.2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2:26" ht="15.75" customHeight="1" x14ac:dyDescent="0.2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2:26" ht="15.75" customHeight="1" x14ac:dyDescent="0.2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2:26" ht="15.75" customHeight="1" x14ac:dyDescent="0.2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2:26" ht="15.75" customHeight="1" x14ac:dyDescent="0.2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2:26" ht="15.75" customHeight="1" x14ac:dyDescent="0.2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2:26" ht="15.75" customHeight="1" x14ac:dyDescent="0.2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2:26" ht="15.75" customHeight="1" x14ac:dyDescent="0.2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2:26" ht="15.75" customHeight="1" x14ac:dyDescent="0.2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2:26" ht="15.75" customHeight="1" x14ac:dyDescent="0.2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2:26" ht="15.75" customHeight="1" x14ac:dyDescent="0.2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2:26" ht="15.75" customHeight="1" x14ac:dyDescent="0.2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2:26" ht="15.75" customHeight="1" x14ac:dyDescent="0.2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2:26" ht="15.75" customHeight="1" x14ac:dyDescent="0.2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2:26" ht="15.75" customHeight="1" x14ac:dyDescent="0.2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2:26" ht="15.75" customHeight="1" x14ac:dyDescent="0.2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2:26" ht="15.75" customHeight="1" x14ac:dyDescent="0.2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2:26" ht="15.75" customHeight="1" x14ac:dyDescent="0.2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2:26" ht="15.75" customHeight="1" x14ac:dyDescent="0.2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2:26" ht="15.75" customHeight="1" x14ac:dyDescent="0.2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2:26" ht="15.75" customHeight="1" x14ac:dyDescent="0.2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2:26" ht="15.75" customHeight="1" x14ac:dyDescent="0.2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2:26" ht="15.75" customHeight="1" x14ac:dyDescent="0.2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2:26" ht="15.75" customHeight="1" x14ac:dyDescent="0.2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2:26" ht="15.75" customHeight="1" x14ac:dyDescent="0.2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2:26" ht="15.75" customHeight="1" x14ac:dyDescent="0.2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2:26" ht="15.75" customHeight="1" x14ac:dyDescent="0.2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2:26" ht="15.75" customHeight="1" x14ac:dyDescent="0.2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2:26" ht="15.75" customHeight="1" x14ac:dyDescent="0.2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2:26" ht="15.75" customHeight="1" x14ac:dyDescent="0.2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2:26" ht="15.75" customHeight="1" x14ac:dyDescent="0.2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2:26" ht="15.75" customHeight="1" x14ac:dyDescent="0.2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2:26" ht="15.75" customHeight="1" x14ac:dyDescent="0.2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2:26" ht="15.75" customHeight="1" x14ac:dyDescent="0.2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2:26" ht="15.75" customHeight="1" x14ac:dyDescent="0.2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2:26" ht="15.75" customHeight="1" x14ac:dyDescent="0.2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2:26" ht="15.75" customHeight="1" x14ac:dyDescent="0.2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2:26" ht="15.75" customHeight="1" x14ac:dyDescent="0.2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2:26" ht="15.75" customHeight="1" x14ac:dyDescent="0.2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2:26" ht="15.75" customHeight="1" x14ac:dyDescent="0.2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2:26" ht="15.75" customHeight="1" x14ac:dyDescent="0.2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2:26" ht="15.75" customHeight="1" x14ac:dyDescent="0.2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2:26" ht="15.75" customHeight="1" x14ac:dyDescent="0.2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2:26" ht="15.75" customHeight="1" x14ac:dyDescent="0.2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2:26" ht="15.75" customHeight="1" x14ac:dyDescent="0.2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2:26" ht="15.75" customHeight="1" x14ac:dyDescent="0.2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2:26" ht="15.75" customHeight="1" x14ac:dyDescent="0.2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2:26" ht="15.75" customHeight="1" x14ac:dyDescent="0.2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2:26" ht="15.75" customHeight="1" x14ac:dyDescent="0.2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2:26" ht="15.75" customHeight="1" x14ac:dyDescent="0.2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2:26" ht="15.75" customHeight="1" x14ac:dyDescent="0.2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2:26" ht="15.75" customHeight="1" x14ac:dyDescent="0.2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2:26" ht="15.75" customHeight="1" x14ac:dyDescent="0.2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2:26" ht="15.75" customHeight="1" x14ac:dyDescent="0.2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2:26" ht="15.75" customHeight="1" x14ac:dyDescent="0.2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2:26" ht="15.75" customHeight="1" x14ac:dyDescent="0.2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2:26" ht="15.75" customHeight="1" x14ac:dyDescent="0.2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2:26" ht="15.75" customHeight="1" x14ac:dyDescent="0.2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2:26" ht="15.75" customHeight="1" x14ac:dyDescent="0.2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2:26" ht="15.75" customHeight="1" x14ac:dyDescent="0.2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2:26" ht="15.75" customHeight="1" x14ac:dyDescent="0.2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2:26" ht="15.75" customHeight="1" x14ac:dyDescent="0.2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2:26" ht="15.75" customHeight="1" x14ac:dyDescent="0.2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2:26" ht="15.75" customHeight="1" x14ac:dyDescent="0.2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2:26" ht="15.75" customHeight="1" x14ac:dyDescent="0.2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2:26" ht="15.75" customHeight="1" x14ac:dyDescent="0.2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2:26" ht="15.75" customHeight="1" x14ac:dyDescent="0.2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2:26" ht="15.75" customHeight="1" x14ac:dyDescent="0.2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2:26" ht="15.75" customHeight="1" x14ac:dyDescent="0.2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2:26" ht="15.75" customHeight="1" x14ac:dyDescent="0.2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2:26" ht="15.75" customHeight="1" x14ac:dyDescent="0.2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2:26" ht="15.75" customHeight="1" x14ac:dyDescent="0.2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2:26" ht="15.75" customHeight="1" x14ac:dyDescent="0.2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2:26" ht="15.75" customHeight="1" x14ac:dyDescent="0.2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2:26" ht="15.75" customHeight="1" x14ac:dyDescent="0.2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2:26" ht="15.75" customHeight="1" x14ac:dyDescent="0.2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2:26" ht="15.75" customHeight="1" x14ac:dyDescent="0.2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2:26" ht="15.75" customHeight="1" x14ac:dyDescent="0.2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2:26" ht="15.75" customHeight="1" x14ac:dyDescent="0.2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2:26" ht="15.75" customHeight="1" x14ac:dyDescent="0.2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2:26" ht="15.75" customHeight="1" x14ac:dyDescent="0.2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2:26" ht="15.75" customHeight="1" x14ac:dyDescent="0.2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2:26" ht="15.75" customHeight="1" x14ac:dyDescent="0.2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2:26" ht="15.75" customHeight="1" x14ac:dyDescent="0.2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2:26" ht="15.75" customHeight="1" x14ac:dyDescent="0.2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2:26" ht="15.75" customHeight="1" x14ac:dyDescent="0.2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2:26" ht="15.75" customHeight="1" x14ac:dyDescent="0.2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2:26" ht="15.75" customHeight="1" x14ac:dyDescent="0.2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2:26" ht="15.75" customHeight="1" x14ac:dyDescent="0.2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2:26" ht="15.75" customHeight="1" x14ac:dyDescent="0.2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2:26" ht="15.75" customHeight="1" x14ac:dyDescent="0.2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2:26" ht="15.75" customHeight="1" x14ac:dyDescent="0.2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2:26" ht="15.75" customHeight="1" x14ac:dyDescent="0.2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2:26" ht="15.75" customHeight="1" x14ac:dyDescent="0.2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2:26" ht="15.75" customHeight="1" x14ac:dyDescent="0.2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2:26" ht="15.75" customHeight="1" x14ac:dyDescent="0.2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2:26" ht="15.75" customHeight="1" x14ac:dyDescent="0.2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2:26" ht="15.75" customHeight="1" x14ac:dyDescent="0.2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2:26" ht="15.75" customHeight="1" x14ac:dyDescent="0.2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2:26" ht="15.75" customHeight="1" x14ac:dyDescent="0.2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2:26" ht="15.75" customHeight="1" x14ac:dyDescent="0.2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2:26" ht="15.75" customHeight="1" x14ac:dyDescent="0.2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2:26" ht="15.75" customHeight="1" x14ac:dyDescent="0.2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2:26" ht="15.75" customHeight="1" x14ac:dyDescent="0.2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2:26" ht="15.75" customHeight="1" x14ac:dyDescent="0.2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2:26" ht="15.75" customHeight="1" x14ac:dyDescent="0.2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2:26" ht="15.75" customHeight="1" x14ac:dyDescent="0.2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2:26" ht="15.75" customHeight="1" x14ac:dyDescent="0.2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2:26" ht="15.75" customHeight="1" x14ac:dyDescent="0.2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2:26" ht="15.75" customHeight="1" x14ac:dyDescent="0.2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2:26" ht="15.75" customHeight="1" x14ac:dyDescent="0.2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2:26" ht="15.75" customHeight="1" x14ac:dyDescent="0.2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2:26" ht="15.75" customHeight="1" x14ac:dyDescent="0.2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2:26" ht="15.75" customHeight="1" x14ac:dyDescent="0.2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2:26" ht="15.75" customHeight="1" x14ac:dyDescent="0.2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2:26" ht="15.75" customHeight="1" x14ac:dyDescent="0.2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2:26" ht="15.75" customHeight="1" x14ac:dyDescent="0.2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2:26" ht="15.75" customHeight="1" x14ac:dyDescent="0.2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2:26" ht="15.75" customHeight="1" x14ac:dyDescent="0.2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2:26" ht="15.75" customHeight="1" x14ac:dyDescent="0.2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2:26" ht="15.75" customHeight="1" x14ac:dyDescent="0.2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2:26" ht="15.75" customHeight="1" x14ac:dyDescent="0.2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2:26" ht="15.75" customHeight="1" x14ac:dyDescent="0.2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2:26" ht="15.75" customHeight="1" x14ac:dyDescent="0.2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2:26" ht="15.75" customHeight="1" x14ac:dyDescent="0.2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2:26" ht="15.75" customHeight="1" x14ac:dyDescent="0.2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2:26" ht="15.75" customHeight="1" x14ac:dyDescent="0.2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2:26" ht="15.75" customHeight="1" x14ac:dyDescent="0.2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2:26" ht="15.75" customHeight="1" x14ac:dyDescent="0.2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2:26" ht="15.75" customHeight="1" x14ac:dyDescent="0.2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2:26" ht="15.75" customHeight="1" x14ac:dyDescent="0.2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2:26" ht="15.75" customHeight="1" x14ac:dyDescent="0.2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2:26" ht="15.75" customHeight="1" x14ac:dyDescent="0.2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2:26" ht="15.75" customHeight="1" x14ac:dyDescent="0.2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2:26" ht="15.75" customHeight="1" x14ac:dyDescent="0.2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2:26" ht="15.75" customHeight="1" x14ac:dyDescent="0.2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2:26" ht="15.75" customHeight="1" x14ac:dyDescent="0.2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2:26" ht="15.75" customHeight="1" x14ac:dyDescent="0.2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2:26" ht="15.75" customHeight="1" x14ac:dyDescent="0.2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2:26" ht="15.75" customHeight="1" x14ac:dyDescent="0.2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2:26" ht="15.75" customHeight="1" x14ac:dyDescent="0.2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2:26" ht="15.75" customHeight="1" x14ac:dyDescent="0.2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2:26" ht="15.75" customHeight="1" x14ac:dyDescent="0.2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2:26" ht="15.75" customHeight="1" x14ac:dyDescent="0.2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2:26" ht="15.75" customHeight="1" x14ac:dyDescent="0.2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2:26" ht="15.75" customHeight="1" x14ac:dyDescent="0.2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2:26" ht="15.75" customHeight="1" x14ac:dyDescent="0.2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2:26" ht="15.75" customHeight="1" x14ac:dyDescent="0.2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2:26" ht="15.75" customHeight="1" x14ac:dyDescent="0.2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2:26" ht="15.75" customHeight="1" x14ac:dyDescent="0.2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2:26" ht="15.75" customHeight="1" x14ac:dyDescent="0.2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2:26" ht="15.75" customHeight="1" x14ac:dyDescent="0.2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2:26" ht="15.75" customHeight="1" x14ac:dyDescent="0.2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2:26" ht="15.75" customHeight="1" x14ac:dyDescent="0.2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2:26" ht="15.75" customHeight="1" x14ac:dyDescent="0.2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2:26" ht="15.75" customHeight="1" x14ac:dyDescent="0.2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2:26" ht="15.75" customHeight="1" x14ac:dyDescent="0.2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2:26" ht="15.75" customHeight="1" x14ac:dyDescent="0.2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2:26" ht="15.75" customHeight="1" x14ac:dyDescent="0.2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2:26" ht="15.75" customHeight="1" x14ac:dyDescent="0.2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2:26" ht="15.75" customHeight="1" x14ac:dyDescent="0.2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2:26" ht="15.75" customHeight="1" x14ac:dyDescent="0.2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2:26" ht="15.75" customHeight="1" x14ac:dyDescent="0.2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2:26" ht="15.75" customHeight="1" x14ac:dyDescent="0.2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2:26" ht="15.75" customHeight="1" x14ac:dyDescent="0.2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2:26" ht="15.75" customHeight="1" x14ac:dyDescent="0.2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2:26" ht="15.75" customHeight="1" x14ac:dyDescent="0.2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2:26" ht="15.75" customHeight="1" x14ac:dyDescent="0.2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2:26" ht="15.75" customHeight="1" x14ac:dyDescent="0.2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2:26" ht="15.75" customHeight="1" x14ac:dyDescent="0.2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2:26" ht="15.75" customHeight="1" x14ac:dyDescent="0.2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2:26" ht="15.75" customHeight="1" x14ac:dyDescent="0.2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2:26" ht="15.75" customHeight="1" x14ac:dyDescent="0.2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2:26" ht="15.75" customHeight="1" x14ac:dyDescent="0.2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2:26" ht="15.75" customHeight="1" x14ac:dyDescent="0.2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2:26" ht="15.75" customHeight="1" x14ac:dyDescent="0.2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2:26" ht="15.75" customHeight="1" x14ac:dyDescent="0.2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2:26" ht="15.75" customHeight="1" x14ac:dyDescent="0.2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2:26" ht="15.75" customHeight="1" x14ac:dyDescent="0.2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2:26" ht="15.75" customHeight="1" x14ac:dyDescent="0.2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2:26" ht="15.75" customHeight="1" x14ac:dyDescent="0.2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2:26" ht="15.75" customHeight="1" x14ac:dyDescent="0.2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2:26" ht="15.75" customHeight="1" x14ac:dyDescent="0.2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2:26" ht="15.75" customHeight="1" x14ac:dyDescent="0.25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2:26" ht="15.75" customHeight="1" x14ac:dyDescent="0.25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2:26" ht="15.75" customHeight="1" x14ac:dyDescent="0.25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2:26" ht="15.75" customHeight="1" x14ac:dyDescent="0.25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2:26" ht="15.75" customHeight="1" x14ac:dyDescent="0.25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2:26" ht="15.75" customHeight="1" x14ac:dyDescent="0.25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2:26" ht="15.75" customHeight="1" x14ac:dyDescent="0.25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2:26" ht="15.75" customHeight="1" x14ac:dyDescent="0.25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2:26" ht="15.75" customHeight="1" x14ac:dyDescent="0.25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2:26" ht="15.75" customHeight="1" x14ac:dyDescent="0.25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2:26" ht="15.75" customHeight="1" x14ac:dyDescent="0.25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2:26" ht="15.75" customHeight="1" x14ac:dyDescent="0.25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2:26" ht="15.75" customHeight="1" x14ac:dyDescent="0.25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2:26" ht="15.75" customHeight="1" x14ac:dyDescent="0.25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2:26" ht="15.75" customHeight="1" x14ac:dyDescent="0.25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2:26" ht="15.75" customHeight="1" x14ac:dyDescent="0.25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2:26" ht="15.75" customHeight="1" x14ac:dyDescent="0.25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2:26" ht="15.75" customHeight="1" x14ac:dyDescent="0.25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2:26" ht="15.75" customHeight="1" x14ac:dyDescent="0.25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2:26" ht="15.75" customHeight="1" x14ac:dyDescent="0.25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2:26" ht="15.75" customHeight="1" x14ac:dyDescent="0.25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2:26" ht="15.75" customHeight="1" x14ac:dyDescent="0.25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2:26" ht="15.75" customHeight="1" x14ac:dyDescent="0.25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2:26" ht="15.75" customHeight="1" x14ac:dyDescent="0.25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2:26" ht="15.75" customHeight="1" x14ac:dyDescent="0.25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2:26" ht="15.75" customHeight="1" x14ac:dyDescent="0.25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2:26" ht="15.75" customHeight="1" x14ac:dyDescent="0.25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2:26" ht="15.75" customHeight="1" x14ac:dyDescent="0.25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2:26" ht="15.75" customHeight="1" x14ac:dyDescent="0.25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2:26" ht="15.75" customHeight="1" x14ac:dyDescent="0.25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2:26" ht="15.75" customHeight="1" x14ac:dyDescent="0.25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2:26" ht="15.75" customHeight="1" x14ac:dyDescent="0.25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2:26" ht="15.75" customHeight="1" x14ac:dyDescent="0.25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2:26" ht="15.75" customHeight="1" x14ac:dyDescent="0.25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2:26" ht="15.75" customHeight="1" x14ac:dyDescent="0.25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2:26" ht="15.75" customHeight="1" x14ac:dyDescent="0.25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2:26" ht="15.75" customHeight="1" x14ac:dyDescent="0.25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2:26" ht="15.75" customHeight="1" x14ac:dyDescent="0.25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2:26" ht="15.75" customHeight="1" x14ac:dyDescent="0.25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2:26" ht="15.75" customHeight="1" x14ac:dyDescent="0.25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2:26" ht="15.75" customHeight="1" x14ac:dyDescent="0.25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2:26" ht="15.75" customHeight="1" x14ac:dyDescent="0.25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2:26" ht="15.75" customHeight="1" x14ac:dyDescent="0.25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2:26" ht="15.75" customHeight="1" x14ac:dyDescent="0.25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2:26" ht="15.75" customHeight="1" x14ac:dyDescent="0.25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2:26" ht="15.75" customHeight="1" x14ac:dyDescent="0.25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2:26" ht="15.75" customHeight="1" x14ac:dyDescent="0.25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2:26" ht="15.75" customHeight="1" x14ac:dyDescent="0.25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2:26" ht="15.75" customHeight="1" x14ac:dyDescent="0.25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2:26" ht="15.75" customHeight="1" x14ac:dyDescent="0.25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2:26" ht="15.75" customHeight="1" x14ac:dyDescent="0.25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2:26" ht="15.75" customHeight="1" x14ac:dyDescent="0.25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2:26" ht="15.75" customHeight="1" x14ac:dyDescent="0.25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2:26" ht="15.75" customHeight="1" x14ac:dyDescent="0.25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2:26" ht="15.75" customHeight="1" x14ac:dyDescent="0.25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2:26" ht="15.75" customHeight="1" x14ac:dyDescent="0.25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2:26" ht="15.75" customHeight="1" x14ac:dyDescent="0.25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2:26" ht="15.75" customHeight="1" x14ac:dyDescent="0.25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2:26" ht="15.75" customHeight="1" x14ac:dyDescent="0.25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2:26" ht="15.75" customHeight="1" x14ac:dyDescent="0.25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2:26" ht="15.75" customHeight="1" x14ac:dyDescent="0.25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2:26" ht="15.75" customHeight="1" x14ac:dyDescent="0.25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2:26" ht="15.75" customHeight="1" x14ac:dyDescent="0.25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2:26" ht="15.75" customHeight="1" x14ac:dyDescent="0.25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2:26" ht="15.75" customHeight="1" x14ac:dyDescent="0.25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2:26" ht="15.75" customHeight="1" x14ac:dyDescent="0.25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2:26" ht="15.75" customHeight="1" x14ac:dyDescent="0.25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2:26" ht="15.75" customHeight="1" x14ac:dyDescent="0.25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2:26" ht="15.75" customHeight="1" x14ac:dyDescent="0.25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2:26" ht="15.75" customHeight="1" x14ac:dyDescent="0.25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2:26" ht="15.75" customHeight="1" x14ac:dyDescent="0.25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2:26" ht="15.75" customHeight="1" x14ac:dyDescent="0.25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2:26" ht="15.75" customHeight="1" x14ac:dyDescent="0.25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2:26" ht="15.75" customHeight="1" x14ac:dyDescent="0.25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2:26" ht="15.75" customHeight="1" x14ac:dyDescent="0.25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2:26" ht="15.75" customHeight="1" x14ac:dyDescent="0.25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2:26" ht="15.75" customHeight="1" x14ac:dyDescent="0.25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2:26" ht="15.75" customHeight="1" x14ac:dyDescent="0.25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2:26" ht="15.75" customHeight="1" x14ac:dyDescent="0.25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2:26" ht="15.75" customHeight="1" x14ac:dyDescent="0.25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2:26" ht="15.75" customHeight="1" x14ac:dyDescent="0.25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2:26" ht="15.75" customHeight="1" x14ac:dyDescent="0.25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2:26" ht="15.75" customHeight="1" x14ac:dyDescent="0.25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2:26" ht="15.75" customHeight="1" x14ac:dyDescent="0.25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2:26" ht="15.75" customHeight="1" x14ac:dyDescent="0.25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2:26" ht="15.75" customHeight="1" x14ac:dyDescent="0.25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2:26" ht="15.75" customHeight="1" x14ac:dyDescent="0.25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2:26" ht="15.75" customHeight="1" x14ac:dyDescent="0.25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2:26" ht="15.75" customHeight="1" x14ac:dyDescent="0.25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2:26" ht="15.75" customHeight="1" x14ac:dyDescent="0.25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2:26" ht="15.75" customHeight="1" x14ac:dyDescent="0.25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2:26" ht="15.75" customHeight="1" x14ac:dyDescent="0.25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2:26" ht="15.75" customHeight="1" x14ac:dyDescent="0.25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2:26" ht="15.75" customHeight="1" x14ac:dyDescent="0.25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2:26" ht="15.75" customHeight="1" x14ac:dyDescent="0.25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2:26" ht="15.75" customHeight="1" x14ac:dyDescent="0.25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2:26" ht="15.75" customHeight="1" x14ac:dyDescent="0.25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2:26" ht="15.75" customHeight="1" x14ac:dyDescent="0.25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2:26" ht="15.75" customHeight="1" x14ac:dyDescent="0.25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2:26" ht="15.75" customHeight="1" x14ac:dyDescent="0.25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2:26" ht="15.75" customHeight="1" x14ac:dyDescent="0.25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2:26" ht="15.75" customHeight="1" x14ac:dyDescent="0.25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2:26" ht="15.75" customHeight="1" x14ac:dyDescent="0.25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2:26" ht="15.75" customHeight="1" x14ac:dyDescent="0.25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2:26" ht="15.75" customHeight="1" x14ac:dyDescent="0.25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2:26" ht="15.75" customHeight="1" x14ac:dyDescent="0.25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2:26" ht="15.75" customHeight="1" x14ac:dyDescent="0.25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2:26" ht="15.75" customHeight="1" x14ac:dyDescent="0.25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2:26" ht="15.75" customHeight="1" x14ac:dyDescent="0.25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2:26" ht="15.75" customHeight="1" x14ac:dyDescent="0.25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2:26" ht="15.75" customHeight="1" x14ac:dyDescent="0.25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2:26" ht="15.75" customHeight="1" x14ac:dyDescent="0.25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2:26" ht="15.75" customHeight="1" x14ac:dyDescent="0.25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2:26" ht="15.75" customHeight="1" x14ac:dyDescent="0.25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2:26" ht="15.75" customHeight="1" x14ac:dyDescent="0.25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2:26" ht="15.75" customHeight="1" x14ac:dyDescent="0.25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2:26" ht="15.75" customHeight="1" x14ac:dyDescent="0.25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2:26" ht="15.75" customHeight="1" x14ac:dyDescent="0.25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2:26" ht="15.75" customHeight="1" x14ac:dyDescent="0.25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2:26" ht="15.75" customHeight="1" x14ac:dyDescent="0.25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2:26" ht="15.75" customHeight="1" x14ac:dyDescent="0.25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2:26" ht="15.75" customHeight="1" x14ac:dyDescent="0.25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2:26" ht="15.75" customHeight="1" x14ac:dyDescent="0.25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2:26" ht="15.75" customHeight="1" x14ac:dyDescent="0.25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2:26" ht="15.75" customHeight="1" x14ac:dyDescent="0.25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2:26" ht="15.75" customHeight="1" x14ac:dyDescent="0.25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2:26" ht="15.75" customHeight="1" x14ac:dyDescent="0.25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2:26" ht="15.75" customHeight="1" x14ac:dyDescent="0.25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2:26" ht="15.75" customHeight="1" x14ac:dyDescent="0.25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2:26" ht="15.75" customHeight="1" x14ac:dyDescent="0.25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2:26" ht="15.75" customHeight="1" x14ac:dyDescent="0.25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2:26" ht="15.75" customHeight="1" x14ac:dyDescent="0.25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2:26" ht="15.75" customHeight="1" x14ac:dyDescent="0.25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2:26" ht="15.75" customHeight="1" x14ac:dyDescent="0.25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2:26" ht="15.75" customHeight="1" x14ac:dyDescent="0.25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2:26" ht="15.75" customHeight="1" x14ac:dyDescent="0.25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2:26" ht="15.75" customHeight="1" x14ac:dyDescent="0.25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2:26" ht="15.75" customHeight="1" x14ac:dyDescent="0.25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2:26" ht="15.75" customHeight="1" x14ac:dyDescent="0.25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2:26" ht="15.75" customHeight="1" x14ac:dyDescent="0.25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2:26" ht="15.75" customHeight="1" x14ac:dyDescent="0.25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2:26" ht="15.75" customHeight="1" x14ac:dyDescent="0.25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2:26" ht="15.75" customHeight="1" x14ac:dyDescent="0.25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2:26" ht="15.75" customHeight="1" x14ac:dyDescent="0.25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2:26" ht="15.75" customHeight="1" x14ac:dyDescent="0.25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2:26" ht="15.75" customHeight="1" x14ac:dyDescent="0.25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2:26" ht="15.75" customHeight="1" x14ac:dyDescent="0.25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2:26" ht="15.75" customHeight="1" x14ac:dyDescent="0.25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2:26" ht="15.75" customHeight="1" x14ac:dyDescent="0.25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2:26" ht="15.75" customHeight="1" x14ac:dyDescent="0.25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2:26" ht="15.75" customHeight="1" x14ac:dyDescent="0.25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2:26" ht="15.75" customHeight="1" x14ac:dyDescent="0.25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2:26" ht="15.75" customHeight="1" x14ac:dyDescent="0.25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2:26" ht="15.75" customHeight="1" x14ac:dyDescent="0.25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2:26" ht="15.75" customHeight="1" x14ac:dyDescent="0.25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2:26" ht="15.75" customHeight="1" x14ac:dyDescent="0.25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2:26" ht="15.75" customHeight="1" x14ac:dyDescent="0.25"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2:26" ht="15.75" customHeight="1" x14ac:dyDescent="0.25"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2:26" ht="15.75" customHeight="1" x14ac:dyDescent="0.25"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2:26" ht="15.75" customHeight="1" x14ac:dyDescent="0.25"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2:26" ht="15.75" customHeight="1" x14ac:dyDescent="0.25"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2:26" ht="15.75" customHeight="1" x14ac:dyDescent="0.25"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2:26" ht="15.75" customHeight="1" x14ac:dyDescent="0.25"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2:26" ht="15.75" customHeight="1" x14ac:dyDescent="0.25"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2:26" ht="15.75" customHeight="1" x14ac:dyDescent="0.25"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2:26" ht="15.75" customHeight="1" x14ac:dyDescent="0.25"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2:26" ht="15.75" customHeight="1" x14ac:dyDescent="0.25"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2:26" ht="15.75" customHeight="1" x14ac:dyDescent="0.25"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2:26" ht="15.75" customHeight="1" x14ac:dyDescent="0.25"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2:26" ht="15.75" customHeight="1" x14ac:dyDescent="0.25"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2:26" ht="15.75" customHeight="1" x14ac:dyDescent="0.25"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2:26" ht="15.75" customHeight="1" x14ac:dyDescent="0.25"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2:26" ht="15.75" customHeight="1" x14ac:dyDescent="0.25"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2:26" ht="15.75" customHeight="1" x14ac:dyDescent="0.25"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2:26" ht="15.75" customHeight="1" x14ac:dyDescent="0.25"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2:26" ht="15.75" customHeight="1" x14ac:dyDescent="0.25"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2:26" ht="15.75" customHeight="1" x14ac:dyDescent="0.25"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2:26" ht="15.75" customHeight="1" x14ac:dyDescent="0.25"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2:26" ht="15.75" customHeight="1" x14ac:dyDescent="0.25"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2:26" ht="15.75" customHeight="1" x14ac:dyDescent="0.25"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2:26" ht="15.75" customHeight="1" x14ac:dyDescent="0.25"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2:26" ht="15.75" customHeight="1" x14ac:dyDescent="0.25"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2:26" ht="15.75" customHeight="1" x14ac:dyDescent="0.25"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2:26" ht="15.75" customHeight="1" x14ac:dyDescent="0.25"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2:26" ht="15.75" customHeight="1" x14ac:dyDescent="0.25"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2:26" ht="15.75" customHeight="1" x14ac:dyDescent="0.25"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2:26" ht="15.75" customHeight="1" x14ac:dyDescent="0.25"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2:26" ht="15.75" customHeight="1" x14ac:dyDescent="0.25"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2:26" ht="15.75" customHeight="1" x14ac:dyDescent="0.25"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2:26" ht="15.75" customHeight="1" x14ac:dyDescent="0.25"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2:26" ht="15.75" customHeight="1" x14ac:dyDescent="0.25"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2:26" ht="15.75" customHeight="1" x14ac:dyDescent="0.25"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2:26" ht="15.75" customHeight="1" x14ac:dyDescent="0.25"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2:26" ht="15.75" customHeight="1" x14ac:dyDescent="0.25"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2:26" ht="15.75" customHeight="1" x14ac:dyDescent="0.25"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2:26" ht="15.75" customHeight="1" x14ac:dyDescent="0.25"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2:26" ht="15.75" customHeight="1" x14ac:dyDescent="0.25"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2:26" ht="15.75" customHeight="1" x14ac:dyDescent="0.25"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2:26" ht="15.75" customHeight="1" x14ac:dyDescent="0.25"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2:26" ht="15.75" customHeight="1" x14ac:dyDescent="0.25"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2:26" ht="15.75" customHeight="1" x14ac:dyDescent="0.25"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2:26" ht="15.75" customHeight="1" x14ac:dyDescent="0.25"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2:26" ht="15.75" customHeight="1" x14ac:dyDescent="0.25"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2:26" ht="15.75" customHeight="1" x14ac:dyDescent="0.25"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2:26" ht="15.75" customHeight="1" x14ac:dyDescent="0.25"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2:26" ht="15.75" customHeight="1" x14ac:dyDescent="0.25"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2:26" ht="15.75" customHeight="1" x14ac:dyDescent="0.25"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2:26" ht="15.75" customHeight="1" x14ac:dyDescent="0.25"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2:26" ht="15.75" customHeight="1" x14ac:dyDescent="0.25"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2:26" ht="15.75" customHeight="1" x14ac:dyDescent="0.25"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2:26" ht="15.75" customHeight="1" x14ac:dyDescent="0.25"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2:26" ht="15.75" customHeight="1" x14ac:dyDescent="0.25"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2:26" ht="15.75" customHeight="1" x14ac:dyDescent="0.25"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2:26" ht="15.75" customHeight="1" x14ac:dyDescent="0.25"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2:26" ht="15.75" customHeight="1" x14ac:dyDescent="0.25"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2:26" ht="15.75" customHeight="1" x14ac:dyDescent="0.25"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2:26" ht="15.75" customHeight="1" x14ac:dyDescent="0.25"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2:26" ht="15.75" customHeight="1" x14ac:dyDescent="0.25"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2:26" ht="15.75" customHeight="1" x14ac:dyDescent="0.25"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2:26" ht="15.75" customHeight="1" x14ac:dyDescent="0.25"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2:26" ht="15.75" customHeight="1" x14ac:dyDescent="0.25"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2:26" ht="15.75" customHeight="1" x14ac:dyDescent="0.25"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2:26" ht="15.75" customHeight="1" x14ac:dyDescent="0.25"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2:26" ht="15.75" customHeight="1" x14ac:dyDescent="0.25"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2:26" ht="15.75" customHeight="1" x14ac:dyDescent="0.25"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2:26" ht="15.75" customHeight="1" x14ac:dyDescent="0.25"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2:26" ht="15.75" customHeight="1" x14ac:dyDescent="0.25"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2:26" ht="15.75" customHeight="1" x14ac:dyDescent="0.25"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2:26" ht="15.75" customHeight="1" x14ac:dyDescent="0.25"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2:26" ht="15.75" customHeight="1" x14ac:dyDescent="0.25"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2:26" ht="15.75" customHeight="1" x14ac:dyDescent="0.25"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2:26" ht="15.75" customHeight="1" x14ac:dyDescent="0.25"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2:26" ht="15.75" customHeight="1" x14ac:dyDescent="0.25"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2:26" ht="15.75" customHeight="1" x14ac:dyDescent="0.25"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2:26" ht="15.75" customHeight="1" x14ac:dyDescent="0.25"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2:26" ht="15.75" customHeight="1" x14ac:dyDescent="0.25"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2:26" ht="15.75" customHeight="1" x14ac:dyDescent="0.25"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2:26" ht="15.75" customHeight="1" x14ac:dyDescent="0.25"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2:26" ht="15.75" customHeight="1" x14ac:dyDescent="0.25"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2:26" ht="15.75" customHeight="1" x14ac:dyDescent="0.25"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</sheetData>
  <mergeCells count="16">
    <mergeCell ref="A9:B9"/>
    <mergeCell ref="A1:H1"/>
    <mergeCell ref="A4:B4"/>
    <mergeCell ref="A6:B6"/>
    <mergeCell ref="A7:B7"/>
    <mergeCell ref="A8:B8"/>
    <mergeCell ref="A21:B21"/>
    <mergeCell ref="A22:B22"/>
    <mergeCell ref="A28:B28"/>
    <mergeCell ref="A37:B37"/>
    <mergeCell ref="A13:B13"/>
    <mergeCell ref="A15:B15"/>
    <mergeCell ref="A16:B16"/>
    <mergeCell ref="A17:B17"/>
    <mergeCell ref="A18:B18"/>
    <mergeCell ref="A19:B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4"/>
  <sheetViews>
    <sheetView zoomScale="90" zoomScaleNormal="90" workbookViewId="0">
      <selection sqref="A1:XFD1048576"/>
    </sheetView>
  </sheetViews>
  <sheetFormatPr baseColWidth="10" defaultColWidth="12.6640625" defaultRowHeight="15" customHeight="1" x14ac:dyDescent="0.25"/>
  <cols>
    <col min="1" max="1" width="7.33203125" style="3" customWidth="1"/>
    <col min="2" max="2" width="19.33203125" style="3" customWidth="1"/>
    <col min="3" max="4" width="6" style="3" customWidth="1"/>
    <col min="5" max="6" width="6.33203125" style="3" customWidth="1"/>
    <col min="7" max="7" width="5.6640625" style="3" customWidth="1"/>
    <col min="8" max="8" width="6" style="3" customWidth="1"/>
    <col min="9" max="9" width="6.33203125" style="3" customWidth="1"/>
    <col min="10" max="10" width="6.1640625" style="3" customWidth="1"/>
    <col min="11" max="11" width="6.6640625" style="3" customWidth="1"/>
    <col min="12" max="12" width="5.6640625" style="3" customWidth="1"/>
    <col min="13" max="13" width="5.1640625" style="3" customWidth="1"/>
    <col min="14" max="14" width="6.33203125" style="3" customWidth="1"/>
    <col min="15" max="15" width="11.6640625" style="3" customWidth="1"/>
    <col min="16" max="16" width="9.83203125" style="3" customWidth="1"/>
    <col min="17" max="17" width="9" style="3" customWidth="1"/>
    <col min="18" max="26" width="7.6640625" style="3" customWidth="1"/>
    <col min="27" max="16384" width="12.6640625" style="3"/>
  </cols>
  <sheetData>
    <row r="1" spans="1:26" ht="24" x14ac:dyDescent="0.35">
      <c r="A1" s="48" t="s">
        <v>42</v>
      </c>
      <c r="B1" s="24"/>
      <c r="C1" s="24"/>
      <c r="D1" s="24"/>
      <c r="E1" s="24"/>
      <c r="F1" s="24"/>
      <c r="G1" s="24"/>
      <c r="H1" s="24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7" x14ac:dyDescent="0.25">
      <c r="A2" s="2"/>
      <c r="B2" s="4" t="s">
        <v>43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7" x14ac:dyDescent="0.25">
      <c r="A3" s="2"/>
      <c r="B3" s="2"/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6" t="s">
        <v>12</v>
      </c>
      <c r="P3" s="6" t="s">
        <v>13</v>
      </c>
      <c r="Q3" s="7" t="s">
        <v>14</v>
      </c>
      <c r="R3" s="2"/>
      <c r="S3" s="2"/>
      <c r="T3" s="2"/>
      <c r="U3" s="2"/>
      <c r="V3" s="2"/>
      <c r="W3" s="2"/>
      <c r="X3" s="2"/>
      <c r="Y3" s="2"/>
      <c r="Z3" s="2"/>
    </row>
    <row r="4" spans="1:26" ht="21" x14ac:dyDescent="0.3">
      <c r="A4" s="8" t="s">
        <v>31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11"/>
      <c r="R4" s="2"/>
      <c r="S4" s="2"/>
      <c r="T4" s="2"/>
      <c r="U4" s="2"/>
      <c r="V4" s="2"/>
      <c r="W4" s="2"/>
      <c r="X4" s="2"/>
      <c r="Y4" s="2"/>
      <c r="Z4" s="2"/>
    </row>
    <row r="5" spans="1:26" ht="17" x14ac:dyDescent="0.25">
      <c r="A5" s="2"/>
      <c r="B5" s="1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  <c r="Q5" s="11"/>
      <c r="R5" s="2"/>
      <c r="S5" s="2"/>
      <c r="T5" s="2"/>
      <c r="U5" s="2"/>
      <c r="V5" s="2"/>
      <c r="W5" s="2"/>
      <c r="X5" s="2"/>
      <c r="Y5" s="2"/>
      <c r="Z5" s="2"/>
    </row>
    <row r="6" spans="1:26" ht="17" x14ac:dyDescent="0.25">
      <c r="A6" s="13" t="s">
        <v>15</v>
      </c>
      <c r="B6" s="14"/>
      <c r="C6" s="15"/>
      <c r="D6" s="15"/>
      <c r="E6" s="15">
        <v>3</v>
      </c>
      <c r="F6" s="15">
        <v>6</v>
      </c>
      <c r="G6" s="15"/>
      <c r="H6" s="15"/>
      <c r="I6" s="15"/>
      <c r="J6" s="15"/>
      <c r="K6" s="15"/>
      <c r="L6" s="15"/>
      <c r="M6" s="15"/>
      <c r="N6" s="15"/>
      <c r="O6" s="15">
        <v>14</v>
      </c>
      <c r="P6" s="16">
        <f>SUM(C6:N6)</f>
        <v>9</v>
      </c>
      <c r="Q6" s="17">
        <f t="shared" ref="Q6" si="0">P6/O6</f>
        <v>0.6428571428571429</v>
      </c>
      <c r="R6" s="2"/>
      <c r="S6" s="2"/>
      <c r="T6" s="2">
        <v>3</v>
      </c>
      <c r="U6" s="2"/>
      <c r="V6" s="2"/>
      <c r="W6" s="2"/>
      <c r="X6" s="2"/>
      <c r="Y6" s="2"/>
      <c r="Z6" s="2"/>
    </row>
    <row r="7" spans="1:26" ht="17" x14ac:dyDescent="0.25">
      <c r="A7" s="13" t="s">
        <v>16</v>
      </c>
      <c r="B7" s="14"/>
      <c r="C7" s="15"/>
      <c r="D7" s="15"/>
      <c r="E7" s="15"/>
      <c r="F7" s="15">
        <v>4</v>
      </c>
      <c r="G7" s="15"/>
      <c r="H7" s="15"/>
      <c r="I7" s="15"/>
      <c r="J7" s="15"/>
      <c r="K7" s="15"/>
      <c r="L7" s="15"/>
      <c r="M7" s="15"/>
      <c r="N7" s="15"/>
      <c r="O7" s="15">
        <v>10</v>
      </c>
      <c r="P7" s="16">
        <f>SUM(C7:N7)</f>
        <v>4</v>
      </c>
      <c r="Q7" s="17">
        <f t="shared" ref="Q7:Q9" si="1">P7/O7</f>
        <v>0.4</v>
      </c>
      <c r="R7" s="2"/>
      <c r="S7" s="2"/>
      <c r="T7" s="2"/>
      <c r="U7" s="2"/>
      <c r="V7" s="2"/>
      <c r="W7" s="2"/>
      <c r="X7" s="2"/>
      <c r="Y7" s="2"/>
      <c r="Z7" s="2"/>
    </row>
    <row r="8" spans="1:26" ht="17" x14ac:dyDescent="0.25">
      <c r="A8" s="13" t="s">
        <v>17</v>
      </c>
      <c r="B8" s="14"/>
      <c r="C8" s="15"/>
      <c r="D8" s="15"/>
      <c r="E8" s="15">
        <v>1</v>
      </c>
      <c r="F8" s="15">
        <v>1</v>
      </c>
      <c r="G8" s="15"/>
      <c r="H8" s="15"/>
      <c r="I8" s="15"/>
      <c r="J8" s="15"/>
      <c r="K8" s="15"/>
      <c r="L8" s="15"/>
      <c r="M8" s="15"/>
      <c r="N8" s="15"/>
      <c r="O8" s="15">
        <v>9</v>
      </c>
      <c r="P8" s="16">
        <f>SUM(C8:N8)</f>
        <v>2</v>
      </c>
      <c r="Q8" s="17">
        <f t="shared" si="1"/>
        <v>0.22222222222222221</v>
      </c>
      <c r="R8" s="2"/>
      <c r="S8" s="2"/>
      <c r="T8" s="2"/>
      <c r="U8" s="2"/>
      <c r="V8" s="2"/>
      <c r="W8" s="2"/>
      <c r="X8" s="2"/>
      <c r="Y8" s="2"/>
      <c r="Z8" s="2"/>
    </row>
    <row r="9" spans="1:26" ht="17" x14ac:dyDescent="0.25">
      <c r="A9" s="13" t="s">
        <v>18</v>
      </c>
      <c r="B9" s="14"/>
      <c r="C9" s="15"/>
      <c r="D9" s="15"/>
      <c r="E9" s="15"/>
      <c r="F9" s="15">
        <v>9</v>
      </c>
      <c r="G9" s="15"/>
      <c r="H9" s="15"/>
      <c r="I9" s="15"/>
      <c r="J9" s="15"/>
      <c r="K9" s="15"/>
      <c r="L9" s="15"/>
      <c r="M9" s="15"/>
      <c r="N9" s="15"/>
      <c r="O9" s="15">
        <v>16</v>
      </c>
      <c r="P9" s="16">
        <f>SUM(C9:N9)</f>
        <v>9</v>
      </c>
      <c r="Q9" s="17">
        <f t="shared" si="1"/>
        <v>0.5625</v>
      </c>
      <c r="R9" s="2"/>
      <c r="S9" s="2"/>
      <c r="T9" s="2"/>
      <c r="U9" s="2"/>
      <c r="V9" s="2"/>
      <c r="W9" s="2"/>
      <c r="X9" s="2"/>
      <c r="Y9" s="2"/>
      <c r="Z9" s="2"/>
    </row>
    <row r="10" spans="1:26" ht="17" x14ac:dyDescent="0.25">
      <c r="A10" s="2"/>
      <c r="B10" s="12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  <c r="R10" s="2"/>
      <c r="S10" s="2"/>
      <c r="T10" s="2"/>
      <c r="U10" s="2"/>
      <c r="V10" s="2"/>
      <c r="W10" s="2"/>
      <c r="X10" s="2"/>
      <c r="Y10" s="2"/>
      <c r="Z10" s="2"/>
    </row>
    <row r="11" spans="1:26" ht="4.5" customHeight="1" x14ac:dyDescent="0.25">
      <c r="A11" s="20"/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3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6" customHeight="1" x14ac:dyDescent="0.25">
      <c r="A12" s="2"/>
      <c r="B12" s="12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2"/>
      <c r="S12" s="2"/>
      <c r="T12" s="2"/>
      <c r="U12" s="2"/>
      <c r="V12" s="2"/>
      <c r="W12" s="2"/>
      <c r="X12" s="2"/>
      <c r="Y12" s="2"/>
      <c r="Z12" s="2"/>
    </row>
    <row r="13" spans="1:26" ht="21" x14ac:dyDescent="0.3">
      <c r="A13" s="8" t="s">
        <v>32</v>
      </c>
      <c r="B13" s="24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2"/>
      <c r="S13" s="2"/>
      <c r="T13" s="2"/>
      <c r="U13" s="2"/>
      <c r="V13" s="2"/>
      <c r="W13" s="2"/>
      <c r="X13" s="2"/>
      <c r="Y13" s="2"/>
      <c r="Z13" s="2"/>
    </row>
    <row r="14" spans="1:26" ht="17" x14ac:dyDescent="0.25">
      <c r="A14" s="2"/>
      <c r="B14" s="12"/>
      <c r="C14" s="18"/>
      <c r="D14" s="18"/>
      <c r="E14" s="18"/>
      <c r="F14" s="18"/>
      <c r="G14" s="2"/>
      <c r="H14" s="18"/>
      <c r="I14" s="18"/>
      <c r="J14" s="18"/>
      <c r="K14" s="18"/>
      <c r="L14" s="18"/>
      <c r="M14" s="18"/>
      <c r="N14" s="18"/>
      <c r="O14" s="18"/>
      <c r="P14" s="18"/>
      <c r="Q14" s="19"/>
      <c r="R14" s="2"/>
      <c r="S14" s="2"/>
      <c r="T14" s="2"/>
      <c r="U14" s="2"/>
      <c r="V14" s="2"/>
      <c r="W14" s="2"/>
      <c r="X14" s="2"/>
      <c r="Y14" s="2"/>
      <c r="Z14" s="2"/>
    </row>
    <row r="15" spans="1:26" ht="17" x14ac:dyDescent="0.25">
      <c r="A15" s="13" t="s">
        <v>19</v>
      </c>
      <c r="B15" s="14"/>
      <c r="C15" s="15">
        <v>1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>
        <f t="shared" ref="P15:P21" si="2">SUM(C15:N15)</f>
        <v>1</v>
      </c>
      <c r="Q15" s="17" t="e">
        <f t="shared" ref="Q15:Q18" si="3">P15/O15</f>
        <v>#DIV/0!</v>
      </c>
      <c r="R15" s="2"/>
      <c r="S15" s="2"/>
      <c r="T15" s="2"/>
      <c r="U15" s="2"/>
      <c r="V15" s="2"/>
      <c r="W15" s="2"/>
      <c r="X15" s="2"/>
      <c r="Y15" s="2"/>
      <c r="Z15" s="2"/>
    </row>
    <row r="16" spans="1:26" ht="17" x14ac:dyDescent="0.25">
      <c r="A16" s="13" t="s">
        <v>20</v>
      </c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>
        <f t="shared" si="2"/>
        <v>0</v>
      </c>
      <c r="Q16" s="17" t="e">
        <f t="shared" si="3"/>
        <v>#DIV/0!</v>
      </c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5">
      <c r="A17" s="13" t="s">
        <v>21</v>
      </c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>
        <f t="shared" si="2"/>
        <v>0</v>
      </c>
      <c r="Q17" s="17" t="e">
        <f t="shared" si="3"/>
        <v>#DIV/0!</v>
      </c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5">
      <c r="A18" s="25" t="s">
        <v>22</v>
      </c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26"/>
      <c r="P18" s="16">
        <f t="shared" si="2"/>
        <v>0</v>
      </c>
      <c r="Q18" s="17" t="e">
        <f t="shared" si="3"/>
        <v>#DIV/0!</v>
      </c>
      <c r="R18" s="2"/>
      <c r="S18" s="2"/>
      <c r="T18" s="2"/>
      <c r="U18" s="2"/>
      <c r="V18" s="2"/>
      <c r="W18" s="2"/>
      <c r="X18" s="2"/>
      <c r="Y18" s="2"/>
    </row>
    <row r="19" spans="1:26" ht="15.75" customHeight="1" x14ac:dyDescent="0.25">
      <c r="A19" s="13" t="s">
        <v>23</v>
      </c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>
        <f t="shared" si="2"/>
        <v>0</v>
      </c>
      <c r="Q19" s="17" t="e">
        <f t="shared" ref="Q19:Q28" si="4">P19/O19</f>
        <v>#DIV/0!</v>
      </c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5">
      <c r="A20" s="27" t="s">
        <v>40</v>
      </c>
      <c r="B20" s="28"/>
      <c r="C20" s="15">
        <v>1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6">
        <f t="shared" si="2"/>
        <v>1</v>
      </c>
      <c r="Q20" s="17" t="e">
        <f t="shared" si="4"/>
        <v>#DIV/0!</v>
      </c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5">
      <c r="A21" s="13" t="s">
        <v>24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6">
        <f t="shared" si="2"/>
        <v>0</v>
      </c>
      <c r="Q21" s="17" t="e">
        <f t="shared" si="4"/>
        <v>#DIV/0!</v>
      </c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 x14ac:dyDescent="0.25">
      <c r="A22" s="13" t="s">
        <v>25</v>
      </c>
      <c r="B22" s="14"/>
      <c r="C22" s="15">
        <v>2</v>
      </c>
      <c r="D22" s="15"/>
      <c r="E22" s="15">
        <v>2</v>
      </c>
      <c r="F22" s="15"/>
      <c r="G22" s="15"/>
      <c r="H22" s="15"/>
      <c r="I22" s="15"/>
      <c r="J22" s="15"/>
      <c r="K22" s="15"/>
      <c r="L22" s="15"/>
      <c r="M22" s="15"/>
      <c r="N22" s="15"/>
      <c r="O22" s="26"/>
      <c r="P22" s="16">
        <v>4</v>
      </c>
      <c r="Q22" s="17" t="e">
        <f t="shared" si="4"/>
        <v>#DIV/0!</v>
      </c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5">
      <c r="A23" s="29"/>
      <c r="B23" s="29" t="s">
        <v>26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>
        <f>SUM(C23:N23)</f>
        <v>0</v>
      </c>
      <c r="Q23" s="17" t="e">
        <f t="shared" si="4"/>
        <v>#DIV/0!</v>
      </c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5">
      <c r="A24" s="29"/>
      <c r="B24" s="29" t="s">
        <v>27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6">
        <f>SUM(C24:N24)</f>
        <v>0</v>
      </c>
      <c r="Q24" s="17" t="e">
        <f t="shared" si="4"/>
        <v>#DIV/0!</v>
      </c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29"/>
      <c r="B25" s="29" t="s">
        <v>28</v>
      </c>
      <c r="C25" s="15"/>
      <c r="D25" s="15"/>
      <c r="E25" s="15">
        <v>1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>
        <f>SUM(C25:N25)</f>
        <v>1</v>
      </c>
      <c r="Q25" s="17" t="e">
        <f t="shared" si="4"/>
        <v>#DIV/0!</v>
      </c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29"/>
      <c r="B26" s="29" t="s">
        <v>29</v>
      </c>
      <c r="C26" s="15">
        <v>1</v>
      </c>
      <c r="D26" s="15"/>
      <c r="E26" s="15">
        <v>1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6">
        <f>SUM(C26:N26)</f>
        <v>2</v>
      </c>
      <c r="Q26" s="17" t="e">
        <f t="shared" si="4"/>
        <v>#DIV/0!</v>
      </c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30"/>
      <c r="B27" s="31" t="s">
        <v>33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>
        <v>0</v>
      </c>
      <c r="Q27" s="17" t="e">
        <f t="shared" si="4"/>
        <v>#DIV/0!</v>
      </c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32" t="s">
        <v>34</v>
      </c>
      <c r="B28" s="33"/>
      <c r="C28" s="35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6">
        <f>SUM(C28:N28)</f>
        <v>0</v>
      </c>
      <c r="Q28" s="37" t="e">
        <f t="shared" si="4"/>
        <v>#DIV/0!</v>
      </c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38" t="s">
        <v>38</v>
      </c>
      <c r="B29" s="39"/>
      <c r="C29" s="40"/>
      <c r="D29" s="40">
        <v>1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36">
        <f t="shared" ref="P29:P31" si="5">SUM(C29:N29)</f>
        <v>1</v>
      </c>
      <c r="Q29" s="37" t="e">
        <f t="shared" ref="Q29:Q31" si="6">P29/O29</f>
        <v>#DIV/0!</v>
      </c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41" t="s">
        <v>36</v>
      </c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36">
        <f t="shared" si="5"/>
        <v>0</v>
      </c>
      <c r="Q30" s="37" t="e">
        <f t="shared" si="6"/>
        <v>#DIV/0!</v>
      </c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38" t="s">
        <v>37</v>
      </c>
      <c r="B31" s="39"/>
      <c r="C31" s="40"/>
      <c r="D31" s="40"/>
      <c r="E31" s="40">
        <v>1</v>
      </c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36">
        <f t="shared" si="5"/>
        <v>1</v>
      </c>
      <c r="Q31" s="37" t="e">
        <f t="shared" si="6"/>
        <v>#DIV/0!</v>
      </c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42" t="s">
        <v>39</v>
      </c>
      <c r="B32" s="39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36">
        <f t="shared" ref="P32:P33" si="7">SUM(C32:N32)</f>
        <v>0</v>
      </c>
      <c r="Q32" s="37" t="e">
        <f t="shared" ref="Q32:Q33" si="8">P32/O32</f>
        <v>#DIV/0!</v>
      </c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44" t="s">
        <v>35</v>
      </c>
      <c r="B33" s="38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36">
        <f t="shared" si="7"/>
        <v>0</v>
      </c>
      <c r="Q33" s="37" t="e">
        <f t="shared" si="8"/>
        <v>#DIV/0!</v>
      </c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44" t="s">
        <v>41</v>
      </c>
      <c r="B34" s="38"/>
      <c r="C34" s="43">
        <v>3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36">
        <f>SUM(C34:N34)</f>
        <v>3</v>
      </c>
      <c r="Q34" s="37" t="e">
        <f t="shared" ref="Q34" si="9">P34/O34</f>
        <v>#DIV/0!</v>
      </c>
      <c r="R34" s="2"/>
      <c r="S34" s="2"/>
      <c r="T34" s="2"/>
      <c r="U34" s="2"/>
      <c r="V34" s="2"/>
      <c r="W34" s="2"/>
      <c r="X34" s="2"/>
      <c r="Y34" s="2"/>
      <c r="Z34" s="2"/>
    </row>
    <row r="35" spans="1:26" ht="4.5" customHeight="1" x14ac:dyDescent="0.25">
      <c r="A35" s="20"/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5.75" customHeight="1" x14ac:dyDescent="0.25">
      <c r="A36" s="2"/>
      <c r="B36" s="12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3">
      <c r="A37" s="45" t="s">
        <v>30</v>
      </c>
      <c r="B37" s="14"/>
      <c r="C37" s="46">
        <v>8</v>
      </c>
      <c r="D37" s="46">
        <v>1</v>
      </c>
      <c r="E37" s="46">
        <v>8</v>
      </c>
      <c r="F37" s="46">
        <f t="shared" ref="F37:O37" si="10">SUM(F15:F28,F6:F9)</f>
        <v>20</v>
      </c>
      <c r="G37" s="46">
        <f t="shared" si="10"/>
        <v>0</v>
      </c>
      <c r="H37" s="46">
        <f t="shared" si="10"/>
        <v>0</v>
      </c>
      <c r="I37" s="46">
        <f t="shared" si="10"/>
        <v>0</v>
      </c>
      <c r="J37" s="46">
        <f t="shared" si="10"/>
        <v>0</v>
      </c>
      <c r="K37" s="46">
        <f t="shared" si="10"/>
        <v>0</v>
      </c>
      <c r="L37" s="46">
        <f t="shared" si="10"/>
        <v>0</v>
      </c>
      <c r="M37" s="46">
        <f t="shared" si="10"/>
        <v>0</v>
      </c>
      <c r="N37" s="46">
        <f t="shared" si="10"/>
        <v>0</v>
      </c>
      <c r="O37" s="46">
        <f t="shared" si="10"/>
        <v>49</v>
      </c>
      <c r="P37" s="46">
        <v>37</v>
      </c>
      <c r="Q37" s="47">
        <f>P37/O37</f>
        <v>0.75510204081632648</v>
      </c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5.75" customHeight="1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5.75" customHeight="1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</sheetData>
  <mergeCells count="16">
    <mergeCell ref="A9:B9"/>
    <mergeCell ref="A22:B22"/>
    <mergeCell ref="A28:B28"/>
    <mergeCell ref="A37:B37"/>
    <mergeCell ref="A13:B13"/>
    <mergeCell ref="A15:B15"/>
    <mergeCell ref="A16:B16"/>
    <mergeCell ref="A17:B17"/>
    <mergeCell ref="A19:B19"/>
    <mergeCell ref="A21:B21"/>
    <mergeCell ref="A18:B18"/>
    <mergeCell ref="A1:H1"/>
    <mergeCell ref="A4:B4"/>
    <mergeCell ref="A6:B6"/>
    <mergeCell ref="A7:B7"/>
    <mergeCell ref="A8:B8"/>
  </mergeCells>
  <pageMargins left="1" right="1" top="1" bottom="1" header="0" footer="0"/>
  <pageSetup paperSize="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4"/>
  <sheetViews>
    <sheetView workbookViewId="0">
      <selection activeCell="P1" sqref="P1:Q1048576"/>
    </sheetView>
  </sheetViews>
  <sheetFormatPr baseColWidth="10" defaultColWidth="12.6640625" defaultRowHeight="17" x14ac:dyDescent="0.25"/>
  <cols>
    <col min="1" max="1" width="7.33203125" style="12" customWidth="1"/>
    <col min="2" max="2" width="19.33203125" style="12" customWidth="1"/>
    <col min="3" max="4" width="6.33203125" style="12" customWidth="1"/>
    <col min="5" max="5" width="5.6640625" style="12" customWidth="1"/>
    <col min="6" max="6" width="6.1640625" style="12" customWidth="1"/>
    <col min="7" max="7" width="6.33203125" style="12" customWidth="1"/>
    <col min="8" max="8" width="6.1640625" style="12" customWidth="1"/>
    <col min="9" max="9" width="6.6640625" style="12" customWidth="1"/>
    <col min="10" max="10" width="5.6640625" style="12" customWidth="1"/>
    <col min="11" max="11" width="5.1640625" style="12" customWidth="1"/>
    <col min="12" max="14" width="6.33203125" style="12" customWidth="1"/>
    <col min="15" max="15" width="11.6640625" style="12" customWidth="1"/>
    <col min="16" max="16" width="9.83203125" style="18" customWidth="1"/>
    <col min="17" max="17" width="9" style="18" customWidth="1"/>
    <col min="18" max="26" width="7.6640625" style="12" customWidth="1"/>
    <col min="27" max="16384" width="12.6640625" style="12"/>
  </cols>
  <sheetData>
    <row r="1" spans="1:26" ht="24" x14ac:dyDescent="0.35">
      <c r="A1" s="73" t="s">
        <v>47</v>
      </c>
      <c r="B1" s="74"/>
      <c r="C1" s="74"/>
      <c r="D1" s="74"/>
      <c r="E1" s="74"/>
      <c r="F1" s="74"/>
      <c r="G1" s="75"/>
    </row>
    <row r="2" spans="1:26" x14ac:dyDescent="0.25">
      <c r="B2" s="76" t="s">
        <v>48</v>
      </c>
    </row>
    <row r="3" spans="1:26" x14ac:dyDescent="0.25">
      <c r="C3" s="77" t="s">
        <v>2</v>
      </c>
      <c r="D3" s="77" t="s">
        <v>3</v>
      </c>
      <c r="E3" s="77" t="s">
        <v>4</v>
      </c>
      <c r="F3" s="77" t="s">
        <v>5</v>
      </c>
      <c r="G3" s="77" t="s">
        <v>6</v>
      </c>
      <c r="H3" s="77" t="s">
        <v>7</v>
      </c>
      <c r="I3" s="77" t="s">
        <v>8</v>
      </c>
      <c r="J3" s="77" t="s">
        <v>9</v>
      </c>
      <c r="K3" s="77" t="s">
        <v>10</v>
      </c>
      <c r="L3" s="77" t="s">
        <v>11</v>
      </c>
      <c r="M3" s="77" t="s">
        <v>0</v>
      </c>
      <c r="N3" s="77" t="s">
        <v>1</v>
      </c>
      <c r="O3" s="78" t="s">
        <v>12</v>
      </c>
      <c r="P3" s="92" t="s">
        <v>13</v>
      </c>
      <c r="Q3" s="93" t="s">
        <v>14</v>
      </c>
    </row>
    <row r="4" spans="1:26" ht="21" x14ac:dyDescent="0.3">
      <c r="A4" s="79" t="s">
        <v>31</v>
      </c>
      <c r="B4" s="80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6"/>
      <c r="Q4" s="26"/>
    </row>
    <row r="5" spans="1:26" x14ac:dyDescent="0.25"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6"/>
      <c r="Q5" s="26"/>
    </row>
    <row r="6" spans="1:26" x14ac:dyDescent="0.25">
      <c r="A6" s="13"/>
      <c r="B6" s="82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16">
        <f>SUM(C6:L6)</f>
        <v>0</v>
      </c>
      <c r="Q6" s="17" t="e">
        <f t="shared" ref="Q6:Q9" si="0">P6/O6</f>
        <v>#DIV/0!</v>
      </c>
      <c r="T6" s="12">
        <v>3</v>
      </c>
    </row>
    <row r="7" spans="1:26" x14ac:dyDescent="0.25">
      <c r="A7" s="13"/>
      <c r="B7" s="82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16">
        <f>SUM(C7:L7)</f>
        <v>0</v>
      </c>
      <c r="Q7" s="17" t="e">
        <f t="shared" si="0"/>
        <v>#DIV/0!</v>
      </c>
    </row>
    <row r="8" spans="1:26" x14ac:dyDescent="0.25">
      <c r="A8" s="13"/>
      <c r="B8" s="82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16">
        <f>SUM(C8:L8)</f>
        <v>0</v>
      </c>
      <c r="Q8" s="17" t="e">
        <f t="shared" si="0"/>
        <v>#DIV/0!</v>
      </c>
    </row>
    <row r="9" spans="1:26" x14ac:dyDescent="0.25">
      <c r="A9" s="13"/>
      <c r="B9" s="82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16">
        <f>SUM(C9:L9)</f>
        <v>0</v>
      </c>
      <c r="Q9" s="17" t="e">
        <f t="shared" si="0"/>
        <v>#DIV/0!</v>
      </c>
    </row>
    <row r="10" spans="1:26" x14ac:dyDescent="0.25">
      <c r="Q10" s="19"/>
    </row>
    <row r="11" spans="1:26" ht="4.5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2"/>
      <c r="Q11" s="23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6" customHeight="1" x14ac:dyDescent="0.25">
      <c r="Q12" s="19"/>
    </row>
    <row r="13" spans="1:26" ht="21" x14ac:dyDescent="0.3">
      <c r="A13" s="79" t="s">
        <v>32</v>
      </c>
      <c r="B13" s="83"/>
      <c r="Q13" s="19"/>
    </row>
    <row r="14" spans="1:26" x14ac:dyDescent="0.25">
      <c r="Q14" s="19"/>
    </row>
    <row r="15" spans="1:26" x14ac:dyDescent="0.25">
      <c r="A15" s="13"/>
      <c r="B15" s="82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16">
        <f t="shared" ref="P15:P21" si="1">SUM(C15:L15)</f>
        <v>0</v>
      </c>
      <c r="Q15" s="17" t="e">
        <f t="shared" ref="Q15:Q34" si="2">P15/O15</f>
        <v>#DIV/0!</v>
      </c>
    </row>
    <row r="16" spans="1:26" x14ac:dyDescent="0.25">
      <c r="A16" s="13"/>
      <c r="B16" s="82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16">
        <f t="shared" si="1"/>
        <v>0</v>
      </c>
      <c r="Q16" s="17" t="e">
        <f t="shared" si="2"/>
        <v>#DIV/0!</v>
      </c>
    </row>
    <row r="17" spans="1:17" ht="15.75" customHeight="1" x14ac:dyDescent="0.25">
      <c r="A17" s="13"/>
      <c r="B17" s="82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16">
        <f t="shared" si="1"/>
        <v>0</v>
      </c>
      <c r="Q17" s="17" t="e">
        <f t="shared" si="2"/>
        <v>#DIV/0!</v>
      </c>
    </row>
    <row r="18" spans="1:17" ht="15.75" customHeight="1" x14ac:dyDescent="0.25">
      <c r="A18" s="25"/>
      <c r="B18" s="82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81"/>
      <c r="P18" s="16">
        <f t="shared" si="1"/>
        <v>0</v>
      </c>
      <c r="Q18" s="17" t="e">
        <f t="shared" si="2"/>
        <v>#DIV/0!</v>
      </c>
    </row>
    <row r="19" spans="1:17" ht="15.75" customHeight="1" x14ac:dyDescent="0.25">
      <c r="A19" s="13"/>
      <c r="B19" s="82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16">
        <f t="shared" si="1"/>
        <v>0</v>
      </c>
      <c r="Q19" s="17" t="e">
        <f t="shared" si="2"/>
        <v>#DIV/0!</v>
      </c>
    </row>
    <row r="20" spans="1:17" ht="15.75" customHeight="1" x14ac:dyDescent="0.25">
      <c r="A20" s="27"/>
      <c r="B20" s="84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16">
        <f t="shared" si="1"/>
        <v>0</v>
      </c>
      <c r="Q20" s="17" t="e">
        <f t="shared" si="2"/>
        <v>#DIV/0!</v>
      </c>
    </row>
    <row r="21" spans="1:17" ht="15.75" customHeight="1" x14ac:dyDescent="0.25">
      <c r="A21" s="13"/>
      <c r="B21" s="82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16">
        <f t="shared" si="1"/>
        <v>0</v>
      </c>
      <c r="Q21" s="17" t="e">
        <f t="shared" si="2"/>
        <v>#DIV/0!</v>
      </c>
    </row>
    <row r="22" spans="1:17" ht="15" customHeight="1" x14ac:dyDescent="0.25">
      <c r="A22" s="13"/>
      <c r="B22" s="82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81"/>
      <c r="P22" s="16">
        <v>0</v>
      </c>
      <c r="Q22" s="17" t="e">
        <f t="shared" si="2"/>
        <v>#DIV/0!</v>
      </c>
    </row>
    <row r="23" spans="1:17" ht="15.75" customHeight="1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16">
        <f>SUM(C23:L23)</f>
        <v>0</v>
      </c>
      <c r="Q23" s="17" t="e">
        <f t="shared" si="2"/>
        <v>#DIV/0!</v>
      </c>
    </row>
    <row r="24" spans="1:17" ht="15.75" customHeight="1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16">
        <f>SUM(C24:L24)</f>
        <v>0</v>
      </c>
      <c r="Q24" s="17" t="e">
        <f t="shared" si="2"/>
        <v>#DIV/0!</v>
      </c>
    </row>
    <row r="25" spans="1:17" ht="15.75" customHeight="1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16">
        <f>SUM(C25:L25)</f>
        <v>0</v>
      </c>
      <c r="Q25" s="17" t="e">
        <f t="shared" si="2"/>
        <v>#DIV/0!</v>
      </c>
    </row>
    <row r="26" spans="1:17" ht="15.75" customHeight="1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16">
        <f>SUM(C26:L26)</f>
        <v>0</v>
      </c>
      <c r="Q26" s="17" t="e">
        <f t="shared" si="2"/>
        <v>#DIV/0!</v>
      </c>
    </row>
    <row r="27" spans="1:17" ht="15.75" customHeight="1" x14ac:dyDescent="0.25">
      <c r="A27" s="30"/>
      <c r="B27" s="31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16">
        <v>0</v>
      </c>
      <c r="Q27" s="17" t="e">
        <f t="shared" si="2"/>
        <v>#DIV/0!</v>
      </c>
    </row>
    <row r="28" spans="1:17" ht="15.75" customHeight="1" x14ac:dyDescent="0.25">
      <c r="A28" s="32"/>
      <c r="B28" s="85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7"/>
      <c r="N28" s="86"/>
      <c r="O28" s="86"/>
      <c r="P28" s="36">
        <f t="shared" ref="P28:P34" si="3">SUM(C28:L28)</f>
        <v>0</v>
      </c>
      <c r="Q28" s="37" t="e">
        <f t="shared" si="2"/>
        <v>#DIV/0!</v>
      </c>
    </row>
    <row r="29" spans="1:17" ht="15.75" customHeight="1" x14ac:dyDescent="0.25">
      <c r="A29" s="38"/>
      <c r="B29" s="8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6">
        <f t="shared" si="3"/>
        <v>0</v>
      </c>
      <c r="Q29" s="37" t="e">
        <f t="shared" si="2"/>
        <v>#DIV/0!</v>
      </c>
    </row>
    <row r="30" spans="1:17" ht="15.75" customHeight="1" x14ac:dyDescent="0.25">
      <c r="A30" s="41"/>
      <c r="B30" s="8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6">
        <f t="shared" si="3"/>
        <v>0</v>
      </c>
      <c r="Q30" s="37" t="e">
        <f t="shared" si="2"/>
        <v>#DIV/0!</v>
      </c>
    </row>
    <row r="31" spans="1:17" ht="15.75" customHeight="1" x14ac:dyDescent="0.25">
      <c r="A31" s="38"/>
      <c r="B31" s="8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6">
        <f t="shared" si="3"/>
        <v>0</v>
      </c>
      <c r="Q31" s="37" t="e">
        <f t="shared" si="2"/>
        <v>#DIV/0!</v>
      </c>
    </row>
    <row r="32" spans="1:17" ht="15.75" customHeight="1" x14ac:dyDescent="0.25">
      <c r="A32" s="42"/>
      <c r="B32" s="88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36">
        <f t="shared" si="3"/>
        <v>0</v>
      </c>
      <c r="Q32" s="37" t="e">
        <f t="shared" si="2"/>
        <v>#DIV/0!</v>
      </c>
    </row>
    <row r="33" spans="1:26" ht="15.75" customHeight="1" x14ac:dyDescent="0.25">
      <c r="A33" s="42"/>
      <c r="B33" s="38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36">
        <f t="shared" si="3"/>
        <v>0</v>
      </c>
      <c r="Q33" s="37" t="e">
        <f t="shared" si="2"/>
        <v>#DIV/0!</v>
      </c>
    </row>
    <row r="34" spans="1:26" ht="15.75" customHeight="1" x14ac:dyDescent="0.25">
      <c r="A34" s="42" t="s">
        <v>41</v>
      </c>
      <c r="B34" s="38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36">
        <f t="shared" si="3"/>
        <v>0</v>
      </c>
      <c r="Q34" s="37" t="e">
        <f t="shared" si="2"/>
        <v>#DIV/0!</v>
      </c>
    </row>
    <row r="35" spans="1:26" ht="4.5" customHeight="1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2"/>
      <c r="Q35" s="22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5.75" customHeight="1" x14ac:dyDescent="0.25"/>
    <row r="37" spans="1:26" ht="15.75" customHeight="1" x14ac:dyDescent="0.3">
      <c r="A37" s="90" t="s">
        <v>30</v>
      </c>
      <c r="B37" s="82"/>
      <c r="C37" s="91"/>
      <c r="D37" s="91">
        <f>SUM(D15:D28,D6:D9)</f>
        <v>0</v>
      </c>
      <c r="E37" s="91">
        <f t="shared" ref="E37:O37" si="4">SUM(E15:E28,E6:E9)</f>
        <v>0</v>
      </c>
      <c r="F37" s="91">
        <f t="shared" si="4"/>
        <v>0</v>
      </c>
      <c r="G37" s="91">
        <f t="shared" si="4"/>
        <v>0</v>
      </c>
      <c r="H37" s="91">
        <f t="shared" si="4"/>
        <v>0</v>
      </c>
      <c r="I37" s="91">
        <f t="shared" si="4"/>
        <v>0</v>
      </c>
      <c r="J37" s="91">
        <f t="shared" si="4"/>
        <v>0</v>
      </c>
      <c r="K37" s="91">
        <f t="shared" si="4"/>
        <v>0</v>
      </c>
      <c r="L37" s="91">
        <f t="shared" si="4"/>
        <v>0</v>
      </c>
      <c r="M37" s="91">
        <v>0</v>
      </c>
      <c r="N37" s="91">
        <v>0</v>
      </c>
      <c r="O37" s="91">
        <f t="shared" si="4"/>
        <v>0</v>
      </c>
      <c r="P37" s="46">
        <f>SUM(C37:O37)</f>
        <v>0</v>
      </c>
      <c r="Q37" s="47" t="e">
        <f>P37/O37</f>
        <v>#DIV/0!</v>
      </c>
    </row>
    <row r="38" spans="1:26" ht="15.75" customHeight="1" x14ac:dyDescent="0.25"/>
    <row r="39" spans="1:26" ht="15.75" customHeight="1" x14ac:dyDescent="0.25"/>
    <row r="40" spans="1:26" ht="15.75" customHeight="1" x14ac:dyDescent="0.25"/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</sheetData>
  <mergeCells count="16">
    <mergeCell ref="A9:B9"/>
    <mergeCell ref="A1:F1"/>
    <mergeCell ref="A4:B4"/>
    <mergeCell ref="A6:B6"/>
    <mergeCell ref="A7:B7"/>
    <mergeCell ref="A8:B8"/>
    <mergeCell ref="A21:B21"/>
    <mergeCell ref="A22:B22"/>
    <mergeCell ref="A28:B28"/>
    <mergeCell ref="A37:B37"/>
    <mergeCell ref="A13:B13"/>
    <mergeCell ref="A15:B15"/>
    <mergeCell ref="A16:B16"/>
    <mergeCell ref="A17:B17"/>
    <mergeCell ref="A18:B18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19.20</vt:lpstr>
      <vt:lpstr>20.21</vt:lpstr>
      <vt:lpstr>Revised 20.21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mmilosh</dc:creator>
  <cp:lastModifiedBy>Microsoft Office User</cp:lastModifiedBy>
  <dcterms:created xsi:type="dcterms:W3CDTF">2020-09-17T16:00:29Z</dcterms:created>
  <dcterms:modified xsi:type="dcterms:W3CDTF">2021-03-12T18:10:31Z</dcterms:modified>
</cp:coreProperties>
</file>